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4.190.162.23\oge\ОГЭ\Режимный день\2023\зима_2023\РЕЗУЛЬТАТЫ _РД 20.12.2023\"/>
    </mc:Choice>
  </mc:AlternateContent>
  <xr:revisionPtr revIDLastSave="0" documentId="13_ncr:1_{8210CFBA-15BA-4AF1-92EE-48BFFE4CDAC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АОПО 20.12.2023" sheetId="1" r:id="rId1"/>
    <sheet name="ПС Протвино Т 1-4_20.12.2023" sheetId="2" r:id="rId2"/>
    <sheet name="АТ1-АТ2_ 20.12.2023" sheetId="3" r:id="rId3"/>
    <sheet name="ПС Протон_20.12.202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2" l="1"/>
  <c r="N34" i="2"/>
  <c r="I34" i="2"/>
  <c r="D34" i="2"/>
</calcChain>
</file>

<file path=xl/sharedStrings.xml><?xml version="1.0" encoding="utf-8"?>
<sst xmlns="http://schemas.openxmlformats.org/spreadsheetml/2006/main" count="198" uniqueCount="106">
  <si>
    <t>Приложение 1</t>
  </si>
  <si>
    <t>п/п</t>
  </si>
  <si>
    <t>ф.94 резерв</t>
  </si>
  <si>
    <t>ф.95 резерв</t>
  </si>
  <si>
    <t>ф.105 РП-4</t>
  </si>
  <si>
    <t>Время</t>
  </si>
  <si>
    <t>ст.110кВ</t>
  </si>
  <si>
    <t>ст.10кВ</t>
  </si>
  <si>
    <t>Положение РПН</t>
  </si>
  <si>
    <t>I</t>
  </si>
  <si>
    <t>U</t>
  </si>
  <si>
    <t>Р</t>
  </si>
  <si>
    <t>кB</t>
  </si>
  <si>
    <t>В сутки</t>
  </si>
  <si>
    <t>Протокол</t>
  </si>
  <si>
    <t>Наимен ование ПС</t>
  </si>
  <si>
    <t>Номинальное напряжение</t>
  </si>
  <si>
    <t xml:space="preserve">                                              Режим работы по замерному дню</t>
  </si>
  <si>
    <t>04-00</t>
  </si>
  <si>
    <t>Полож РПН</t>
  </si>
  <si>
    <t>1</t>
  </si>
  <si>
    <t>Протон</t>
  </si>
  <si>
    <t>220/110</t>
  </si>
  <si>
    <t>AT1</t>
  </si>
  <si>
    <t>220/110/10</t>
  </si>
  <si>
    <t>±12%</t>
  </si>
  <si>
    <t>—</t>
  </si>
  <si>
    <t>2</t>
  </si>
  <si>
    <t>AT2</t>
  </si>
  <si>
    <t>С.В. Хамин</t>
  </si>
  <si>
    <t>ПС «Протон»</t>
  </si>
  <si>
    <t>№ п/п</t>
  </si>
  <si>
    <t>Наименование ПС</t>
  </si>
  <si>
    <t>Класс напряжения</t>
  </si>
  <si>
    <t>Наименование присоединения</t>
  </si>
  <si>
    <t>Р,МВт</t>
  </si>
  <si>
    <t>U,kB</t>
  </si>
  <si>
    <t>ПС «Протон» приём</t>
  </si>
  <si>
    <t>Протвино-1 отдача</t>
  </si>
  <si>
    <t>110/10</t>
  </si>
  <si>
    <t>4</t>
  </si>
  <si>
    <t>Протвино-2 отдача</t>
  </si>
  <si>
    <t>5</t>
  </si>
  <si>
    <t>ПС Заокская отдача</t>
  </si>
  <si>
    <t>6</t>
  </si>
  <si>
    <t>ф.7 1Т ввод 1</t>
  </si>
  <si>
    <t>ф.8 1Т ввод 2</t>
  </si>
  <si>
    <t>ф.31  РП-СВ</t>
  </si>
  <si>
    <t>ф.90 РП-4</t>
  </si>
  <si>
    <t>ф.111 34 СД</t>
  </si>
  <si>
    <t>ф.113 9Т</t>
  </si>
  <si>
    <t>ф.114 8Т</t>
  </si>
  <si>
    <t xml:space="preserve">Главный энергетик </t>
  </si>
  <si>
    <t>А</t>
  </si>
  <si>
    <t xml:space="preserve">Главный  энергетик </t>
  </si>
  <si>
    <t xml:space="preserve"> трансформация напряжения</t>
  </si>
  <si>
    <t>АТ-1</t>
  </si>
  <si>
    <t>АТ-2</t>
  </si>
  <si>
    <r>
      <t>I</t>
    </r>
    <r>
      <rPr>
        <b/>
        <sz val="12"/>
        <rFont val="Times New Roman"/>
        <family val="1"/>
        <charset val="204"/>
      </rPr>
      <t>,А</t>
    </r>
  </si>
  <si>
    <t>Q,MВАp</t>
  </si>
  <si>
    <t>Т-2</t>
  </si>
  <si>
    <t>Т-1</t>
  </si>
  <si>
    <t>Т-3</t>
  </si>
  <si>
    <t>Т-4</t>
  </si>
  <si>
    <t xml:space="preserve">Главный энергетик                                               </t>
  </si>
  <si>
    <t>Класс 
напряжения ПС</t>
  </si>
  <si>
    <t>МВт</t>
  </si>
  <si>
    <t>09-00</t>
  </si>
  <si>
    <t>18-00</t>
  </si>
  <si>
    <t xml:space="preserve"> Главный  энергетик__________________Хамин С.В.</t>
  </si>
  <si>
    <t>дата/время</t>
  </si>
  <si>
    <t>ф.87 РП-5/50</t>
  </si>
  <si>
    <t>ф.97 КРУ КТУ</t>
  </si>
  <si>
    <t>ф.98 РП-5/50</t>
  </si>
  <si>
    <t>ГПП У-70</t>
  </si>
  <si>
    <t>Расчеты произвел__________________Зайцева О.С.</t>
  </si>
  <si>
    <t>Инженер 1 категории</t>
  </si>
  <si>
    <t>О.С. Зайцева</t>
  </si>
  <si>
    <t>ПС"Калужская 1"</t>
  </si>
  <si>
    <t>ПС"Калужская 2"</t>
  </si>
  <si>
    <t xml:space="preserve">Инженер 1 категории </t>
  </si>
  <si>
    <t>ПС «Космос» отдача</t>
  </si>
  <si>
    <t>Регулируемый диапазон</t>
  </si>
  <si>
    <t>Диспетчерское наименование AT</t>
  </si>
  <si>
    <t>Наличие устройства АРН и его использование</t>
  </si>
  <si>
    <t>Данные по фактической величине нагрузки, подключённой к АОПО за 20.12.2023 г., кВт</t>
  </si>
  <si>
    <t xml:space="preserve"> замеров напряжения и нагрузок ПС Протвино</t>
  </si>
  <si>
    <t>20.12.2023 года.</t>
  </si>
  <si>
    <t>Время,</t>
  </si>
  <si>
    <t>1СШ</t>
  </si>
  <si>
    <t>2СШ</t>
  </si>
  <si>
    <t>час</t>
  </si>
  <si>
    <t>220 кВ</t>
  </si>
  <si>
    <t>110 кВ</t>
  </si>
  <si>
    <t>10 кВ</t>
  </si>
  <si>
    <t>на 20.12.2023</t>
  </si>
  <si>
    <t xml:space="preserve"> замеров напряжения и нагрузок ПС Протон</t>
  </si>
  <si>
    <t>224,1/115,2/10,42</t>
  </si>
  <si>
    <t>221,7/113,7/10,28</t>
  </si>
  <si>
    <t>222,9/114,4/10,37</t>
  </si>
  <si>
    <t>224,3/115,3/10,45</t>
  </si>
  <si>
    <t>221,7/113,9/10,29</t>
  </si>
  <si>
    <t>222,2/114,50/10,38</t>
  </si>
  <si>
    <t>замеров напряжения и нагрузок ПС «Протон»</t>
  </si>
  <si>
    <t>20.12.2023 года</t>
  </si>
  <si>
    <t>Линии "Протон-Протвино-1";"Протон-Протвино-2";"Протон"-"Заокская", "Протон"-"Космос"   20.12.2023 г. работали только на отдачу.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</si>
</sst>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d/mm/yyyy\ h:mm;@"/>
    <numFmt numFmtId="166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Century Schoolbook"/>
      <family val="1"/>
      <charset val="204"/>
    </font>
    <font>
      <b/>
      <sz val="12"/>
      <name val="Century Schoolbook"/>
      <family val="1"/>
      <charset val="204"/>
    </font>
    <font>
      <sz val="14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entury Schoolbook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20" fillId="0" borderId="0"/>
    <xf numFmtId="0" fontId="33" fillId="0" borderId="0"/>
    <xf numFmtId="0" fontId="20" fillId="0" borderId="0"/>
    <xf numFmtId="0" fontId="28" fillId="0" borderId="0"/>
  </cellStyleXfs>
  <cellXfs count="185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/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/>
    <xf numFmtId="0" fontId="4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2" xfId="0" applyNumberFormat="1" applyFont="1" applyFill="1" applyBorder="1" applyAlignment="1" applyProtection="1">
      <alignment horizontal="left" vertical="top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166" fontId="9" fillId="0" borderId="1" xfId="0" applyNumberFormat="1" applyFont="1" applyFill="1" applyBorder="1" applyAlignment="1" applyProtection="1">
      <alignment horizontal="center" vertical="center"/>
    </xf>
    <xf numFmtId="165" fontId="19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5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7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4" fillId="0" borderId="8" xfId="0" applyNumberFormat="1" applyFont="1" applyBorder="1" applyAlignment="1">
      <alignment horizontal="left" indent="2"/>
    </xf>
    <xf numFmtId="4" fontId="4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/>
    </xf>
    <xf numFmtId="164" fontId="4" fillId="0" borderId="16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0" borderId="18" xfId="2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9" fillId="0" borderId="7" xfId="0" applyFont="1" applyBorder="1"/>
    <xf numFmtId="0" fontId="19" fillId="0" borderId="8" xfId="0" applyFont="1" applyBorder="1"/>
    <xf numFmtId="0" fontId="19" fillId="0" borderId="1" xfId="0" applyFont="1" applyBorder="1"/>
    <xf numFmtId="0" fontId="19" fillId="0" borderId="12" xfId="0" applyFont="1" applyBorder="1"/>
    <xf numFmtId="0" fontId="19" fillId="0" borderId="2" xfId="0" applyFont="1" applyBorder="1"/>
    <xf numFmtId="0" fontId="19" fillId="0" borderId="19" xfId="0" applyFont="1" applyBorder="1"/>
    <xf numFmtId="0" fontId="27" fillId="0" borderId="19" xfId="0" applyFont="1" applyBorder="1"/>
    <xf numFmtId="0" fontId="4" fillId="0" borderId="0" xfId="0" applyFont="1" applyFill="1"/>
    <xf numFmtId="0" fontId="5" fillId="0" borderId="19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37" xfId="0" applyFont="1" applyBorder="1"/>
    <xf numFmtId="0" fontId="19" fillId="0" borderId="5" xfId="0" applyFont="1" applyBorder="1"/>
    <xf numFmtId="0" fontId="5" fillId="0" borderId="30" xfId="0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2" fontId="5" fillId="0" borderId="30" xfId="0" applyNumberFormat="1" applyFont="1" applyFill="1" applyBorder="1" applyAlignment="1">
      <alignment horizontal="center" vertical="center"/>
    </xf>
    <xf numFmtId="0" fontId="19" fillId="0" borderId="29" xfId="0" applyFont="1" applyBorder="1"/>
    <xf numFmtId="164" fontId="7" fillId="0" borderId="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9" fillId="0" borderId="9" xfId="0" applyFont="1" applyBorder="1"/>
    <xf numFmtId="2" fontId="5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9" fontId="5" fillId="0" borderId="38" xfId="0" applyNumberFormat="1" applyFont="1" applyFill="1" applyBorder="1" applyAlignment="1">
      <alignment horizontal="center" vertical="center"/>
    </xf>
    <xf numFmtId="0" fontId="19" fillId="0" borderId="18" xfId="0" applyFont="1" applyBorder="1"/>
    <xf numFmtId="0" fontId="5" fillId="0" borderId="35" xfId="0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4" fontId="19" fillId="0" borderId="7" xfId="0" applyNumberFormat="1" applyFont="1" applyBorder="1"/>
    <xf numFmtId="164" fontId="19" fillId="0" borderId="12" xfId="0" applyNumberFormat="1" applyFont="1" applyBorder="1"/>
    <xf numFmtId="164" fontId="19" fillId="0" borderId="16" xfId="0" applyNumberFormat="1" applyFont="1" applyBorder="1"/>
    <xf numFmtId="166" fontId="7" fillId="0" borderId="8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2" fontId="19" fillId="0" borderId="8" xfId="0" applyNumberFormat="1" applyFont="1" applyBorder="1"/>
    <xf numFmtId="2" fontId="19" fillId="0" borderId="1" xfId="0" applyNumberFormat="1" applyFont="1" applyBorder="1"/>
    <xf numFmtId="2" fontId="19" fillId="0" borderId="2" xfId="0" applyNumberFormat="1" applyFont="1" applyBorder="1"/>
    <xf numFmtId="2" fontId="7" fillId="0" borderId="8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/>
    <xf numFmtId="166" fontId="7" fillId="0" borderId="1" xfId="0" applyNumberFormat="1" applyFont="1" applyBorder="1" applyAlignment="1">
      <alignment horizontal="center" vertical="center"/>
    </xf>
    <xf numFmtId="2" fontId="7" fillId="2" borderId="42" xfId="0" applyNumberFormat="1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14" fontId="5" fillId="0" borderId="39" xfId="0" applyNumberFormat="1" applyFont="1" applyBorder="1" applyAlignment="1">
      <alignment horizontal="left"/>
    </xf>
    <xf numFmtId="0" fontId="29" fillId="0" borderId="39" xfId="0" applyFont="1" applyBorder="1" applyAlignment="1">
      <alignment horizontal="left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16" fillId="0" borderId="8" xfId="0" applyNumberFormat="1" applyFont="1" applyFill="1" applyBorder="1" applyAlignment="1" applyProtection="1">
      <alignment horizontal="left" vertical="center"/>
    </xf>
    <xf numFmtId="0" fontId="16" fillId="0" borderId="13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6" fillId="0" borderId="11" xfId="0" applyNumberFormat="1" applyFont="1" applyFill="1" applyBorder="1" applyAlignment="1" applyProtection="1">
      <alignment horizontal="center" vertical="top"/>
    </xf>
    <xf numFmtId="0" fontId="16" fillId="0" borderId="8" xfId="0" applyNumberFormat="1" applyFont="1" applyFill="1" applyBorder="1" applyAlignment="1" applyProtection="1">
      <alignment horizontal="center" vertical="center" textRotation="90" wrapText="1"/>
    </xf>
    <xf numFmtId="0" fontId="16" fillId="0" borderId="1" xfId="0" applyNumberFormat="1" applyFont="1" applyFill="1" applyBorder="1" applyAlignment="1" applyProtection="1">
      <alignment horizontal="center" vertical="center" textRotation="90" wrapText="1"/>
    </xf>
    <xf numFmtId="0" fontId="16" fillId="0" borderId="26" xfId="0" applyNumberFormat="1" applyFont="1" applyFill="1" applyBorder="1" applyAlignment="1" applyProtection="1">
      <alignment horizontal="center" vertical="center" textRotation="90" wrapText="1"/>
    </xf>
    <xf numFmtId="0" fontId="16" fillId="0" borderId="27" xfId="0" applyNumberFormat="1" applyFont="1" applyFill="1" applyBorder="1" applyAlignment="1" applyProtection="1">
      <alignment horizontal="center" vertical="center" textRotation="90" wrapText="1"/>
    </xf>
    <xf numFmtId="0" fontId="16" fillId="0" borderId="6" xfId="0" applyNumberFormat="1" applyFont="1" applyFill="1" applyBorder="1" applyAlignment="1" applyProtection="1">
      <alignment horizontal="center" vertical="center" textRotation="90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DE3A44ED-358B-4E1E-9EB8-EA52B253EE44}"/>
    <cellStyle name="Обычный 3" xfId="4" xr:uid="{44FEA36B-25D4-4270-B9DB-C5F1A0345BA3}"/>
    <cellStyle name="Обычный 3 2" xfId="5" xr:uid="{30C92675-AAB4-44FD-A564-BB0BAF0FE7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6"/>
  <sheetViews>
    <sheetView topLeftCell="A4" zoomScaleNormal="100" workbookViewId="0">
      <selection activeCell="T12" sqref="T12"/>
    </sheetView>
  </sheetViews>
  <sheetFormatPr defaultColWidth="9.140625" defaultRowHeight="15" x14ac:dyDescent="0.25"/>
  <cols>
    <col min="1" max="1" width="17.85546875" style="19" customWidth="1"/>
    <col min="2" max="4" width="7.42578125" style="25" customWidth="1"/>
    <col min="5" max="5" width="8.5703125" style="25" customWidth="1"/>
    <col min="6" max="8" width="7.42578125" style="25" customWidth="1"/>
    <col min="9" max="9" width="10.42578125" style="25" customWidth="1"/>
    <col min="10" max="10" width="8.42578125" style="25" customWidth="1"/>
    <col min="11" max="14" width="7.42578125" style="25" customWidth="1"/>
    <col min="15" max="15" width="6.7109375" style="25" customWidth="1"/>
    <col min="16" max="16384" width="9.140625" style="19"/>
  </cols>
  <sheetData>
    <row r="2" spans="1:15" ht="15.75" x14ac:dyDescent="0.25">
      <c r="B2" s="1"/>
      <c r="C2" s="1"/>
      <c r="D2" s="1"/>
      <c r="E2" s="1"/>
      <c r="F2" s="1"/>
      <c r="G2" s="1"/>
      <c r="H2" s="1"/>
      <c r="J2" s="1"/>
      <c r="M2" s="1" t="s">
        <v>0</v>
      </c>
    </row>
    <row r="3" spans="1:15" ht="15.75" x14ac:dyDescent="0.25">
      <c r="B3" s="17"/>
      <c r="C3" s="17"/>
      <c r="D3" s="17"/>
      <c r="E3" s="17"/>
      <c r="F3" s="17"/>
      <c r="G3" s="17"/>
      <c r="H3" s="17"/>
      <c r="I3" s="17"/>
      <c r="J3" s="17"/>
    </row>
    <row r="4" spans="1:15" ht="18.75" x14ac:dyDescent="0.25">
      <c r="A4" s="151" t="s">
        <v>85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5" ht="15.75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47.25" x14ac:dyDescent="0.25">
      <c r="A6" s="55" t="s">
        <v>70</v>
      </c>
      <c r="B6" s="20" t="s">
        <v>45</v>
      </c>
      <c r="C6" s="20" t="s">
        <v>46</v>
      </c>
      <c r="D6" s="20" t="s">
        <v>47</v>
      </c>
      <c r="E6" s="20" t="s">
        <v>71</v>
      </c>
      <c r="F6" s="20" t="s">
        <v>48</v>
      </c>
      <c r="G6" s="20" t="s">
        <v>2</v>
      </c>
      <c r="H6" s="20" t="s">
        <v>3</v>
      </c>
      <c r="I6" s="20" t="s">
        <v>72</v>
      </c>
      <c r="J6" s="20" t="s">
        <v>73</v>
      </c>
      <c r="K6" s="20" t="s">
        <v>4</v>
      </c>
      <c r="L6" s="20" t="s">
        <v>49</v>
      </c>
      <c r="M6" s="20" t="s">
        <v>50</v>
      </c>
      <c r="N6" s="20" t="s">
        <v>51</v>
      </c>
      <c r="O6" s="20" t="s">
        <v>74</v>
      </c>
    </row>
    <row r="7" spans="1:15" ht="15.75" x14ac:dyDescent="0.25">
      <c r="A7" s="54">
        <v>45280.041666666664</v>
      </c>
      <c r="B7" s="55">
        <v>240</v>
      </c>
      <c r="C7" s="55">
        <v>168</v>
      </c>
      <c r="D7" s="55">
        <v>6</v>
      </c>
      <c r="E7" s="142">
        <v>325.2</v>
      </c>
      <c r="F7" s="55">
        <v>1.2</v>
      </c>
      <c r="G7" s="55">
        <v>0</v>
      </c>
      <c r="H7" s="55">
        <v>0</v>
      </c>
      <c r="I7" s="55">
        <v>0</v>
      </c>
      <c r="J7" s="55">
        <v>72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</row>
    <row r="8" spans="1:15" ht="15.75" x14ac:dyDescent="0.25">
      <c r="A8" s="54">
        <v>45280.083333333336</v>
      </c>
      <c r="B8" s="55">
        <v>244</v>
      </c>
      <c r="C8" s="55">
        <v>168</v>
      </c>
      <c r="D8" s="55">
        <v>6</v>
      </c>
      <c r="E8" s="142">
        <v>296.39999999999998</v>
      </c>
      <c r="F8" s="55">
        <v>0</v>
      </c>
      <c r="G8" s="55">
        <v>0</v>
      </c>
      <c r="H8" s="55">
        <v>0</v>
      </c>
      <c r="I8" s="55">
        <v>0</v>
      </c>
      <c r="J8" s="55">
        <v>72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</row>
    <row r="9" spans="1:15" ht="15.75" x14ac:dyDescent="0.25">
      <c r="A9" s="54">
        <v>45280.125</v>
      </c>
      <c r="B9" s="55">
        <v>240</v>
      </c>
      <c r="C9" s="55">
        <v>172</v>
      </c>
      <c r="D9" s="55">
        <v>6</v>
      </c>
      <c r="E9" s="142">
        <v>292.8</v>
      </c>
      <c r="F9" s="55">
        <v>1.2</v>
      </c>
      <c r="G9" s="55">
        <v>0</v>
      </c>
      <c r="H9" s="55">
        <v>0</v>
      </c>
      <c r="I9" s="55">
        <v>0</v>
      </c>
      <c r="J9" s="55">
        <v>72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</row>
    <row r="10" spans="1:15" ht="15.75" x14ac:dyDescent="0.25">
      <c r="A10" s="54">
        <v>45280.166666666664</v>
      </c>
      <c r="B10" s="55">
        <v>240</v>
      </c>
      <c r="C10" s="55">
        <v>168</v>
      </c>
      <c r="D10" s="55">
        <v>6</v>
      </c>
      <c r="E10" s="142">
        <v>292.8</v>
      </c>
      <c r="F10" s="55">
        <v>0</v>
      </c>
      <c r="G10" s="55">
        <v>0</v>
      </c>
      <c r="H10" s="55">
        <v>0</v>
      </c>
      <c r="I10" s="55">
        <v>0</v>
      </c>
      <c r="J10" s="55">
        <v>72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</row>
    <row r="11" spans="1:15" ht="15.75" x14ac:dyDescent="0.25">
      <c r="A11" s="54">
        <v>45280.208333333336</v>
      </c>
      <c r="B11" s="55">
        <v>244</v>
      </c>
      <c r="C11" s="55">
        <v>172</v>
      </c>
      <c r="D11" s="55">
        <v>4</v>
      </c>
      <c r="E11" s="142">
        <v>294</v>
      </c>
      <c r="F11" s="55">
        <v>1.2</v>
      </c>
      <c r="G11" s="55">
        <v>0</v>
      </c>
      <c r="H11" s="55">
        <v>0</v>
      </c>
      <c r="I11" s="55">
        <v>0</v>
      </c>
      <c r="J11" s="55">
        <v>72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</row>
    <row r="12" spans="1:15" ht="15.75" x14ac:dyDescent="0.25">
      <c r="A12" s="54">
        <v>45280.25</v>
      </c>
      <c r="B12" s="55">
        <v>240</v>
      </c>
      <c r="C12" s="55">
        <v>168</v>
      </c>
      <c r="D12" s="55">
        <v>6</v>
      </c>
      <c r="E12" s="142">
        <v>302.39999999999998</v>
      </c>
      <c r="F12" s="55">
        <v>0</v>
      </c>
      <c r="G12" s="55">
        <v>0</v>
      </c>
      <c r="H12" s="55">
        <v>0</v>
      </c>
      <c r="I12" s="55">
        <v>0</v>
      </c>
      <c r="J12" s="55">
        <v>72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</row>
    <row r="13" spans="1:15" ht="15.75" x14ac:dyDescent="0.25">
      <c r="A13" s="54">
        <v>45280.291666666664</v>
      </c>
      <c r="B13" s="55">
        <v>244</v>
      </c>
      <c r="C13" s="55">
        <v>168</v>
      </c>
      <c r="D13" s="55">
        <v>6</v>
      </c>
      <c r="E13" s="142">
        <v>328.8</v>
      </c>
      <c r="F13" s="55">
        <v>1.2</v>
      </c>
      <c r="G13" s="55">
        <v>0</v>
      </c>
      <c r="H13" s="55">
        <v>0</v>
      </c>
      <c r="I13" s="55">
        <v>0</v>
      </c>
      <c r="J13" s="55">
        <v>72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</row>
    <row r="14" spans="1:15" ht="15.75" x14ac:dyDescent="0.25">
      <c r="A14" s="54">
        <v>45280.333333333336</v>
      </c>
      <c r="B14" s="55">
        <v>240</v>
      </c>
      <c r="C14" s="55">
        <v>172</v>
      </c>
      <c r="D14" s="55">
        <v>6</v>
      </c>
      <c r="E14" s="142">
        <v>334.8</v>
      </c>
      <c r="F14" s="55">
        <v>0</v>
      </c>
      <c r="G14" s="55">
        <v>0</v>
      </c>
      <c r="H14" s="55">
        <v>0</v>
      </c>
      <c r="I14" s="55">
        <v>0</v>
      </c>
      <c r="J14" s="55">
        <v>72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</row>
    <row r="15" spans="1:15" ht="15.75" x14ac:dyDescent="0.25">
      <c r="A15" s="54">
        <v>45280.375</v>
      </c>
      <c r="B15" s="55">
        <v>240</v>
      </c>
      <c r="C15" s="55">
        <v>168</v>
      </c>
      <c r="D15" s="55">
        <v>6</v>
      </c>
      <c r="E15" s="142">
        <v>327.60000000000002</v>
      </c>
      <c r="F15" s="55">
        <v>1.2</v>
      </c>
      <c r="G15" s="55">
        <v>0</v>
      </c>
      <c r="H15" s="55">
        <v>0</v>
      </c>
      <c r="I15" s="55">
        <v>0</v>
      </c>
      <c r="J15" s="55">
        <v>73.2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</row>
    <row r="16" spans="1:15" ht="15.75" x14ac:dyDescent="0.25">
      <c r="A16" s="54">
        <v>45280.416666666664</v>
      </c>
      <c r="B16" s="55">
        <v>228</v>
      </c>
      <c r="C16" s="55">
        <v>164</v>
      </c>
      <c r="D16" s="55">
        <v>4</v>
      </c>
      <c r="E16" s="142">
        <v>322.8</v>
      </c>
      <c r="F16" s="55">
        <v>0</v>
      </c>
      <c r="G16" s="55">
        <v>0</v>
      </c>
      <c r="H16" s="55">
        <v>0</v>
      </c>
      <c r="I16" s="55">
        <v>0</v>
      </c>
      <c r="J16" s="55">
        <v>73.2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</row>
    <row r="17" spans="1:15" ht="15.75" x14ac:dyDescent="0.25">
      <c r="A17" s="54">
        <v>45280.458333333336</v>
      </c>
      <c r="B17" s="55">
        <v>236</v>
      </c>
      <c r="C17" s="55">
        <v>164</v>
      </c>
      <c r="D17" s="55">
        <v>6</v>
      </c>
      <c r="E17" s="142">
        <v>306</v>
      </c>
      <c r="F17" s="55">
        <v>0</v>
      </c>
      <c r="G17" s="55">
        <v>0</v>
      </c>
      <c r="H17" s="55">
        <v>0</v>
      </c>
      <c r="I17" s="55">
        <v>0</v>
      </c>
      <c r="J17" s="55">
        <v>73.2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</row>
    <row r="18" spans="1:15" ht="15.75" x14ac:dyDescent="0.25">
      <c r="A18" s="54">
        <v>45280.5</v>
      </c>
      <c r="B18" s="55">
        <v>256</v>
      </c>
      <c r="C18" s="55">
        <v>164</v>
      </c>
      <c r="D18" s="55">
        <v>4</v>
      </c>
      <c r="E18" s="142">
        <v>315.60000000000002</v>
      </c>
      <c r="F18" s="55">
        <v>0</v>
      </c>
      <c r="G18" s="55">
        <v>0</v>
      </c>
      <c r="H18" s="55">
        <v>0</v>
      </c>
      <c r="I18" s="55">
        <v>0</v>
      </c>
      <c r="J18" s="55">
        <v>76.8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</row>
    <row r="19" spans="1:15" ht="15.75" x14ac:dyDescent="0.25">
      <c r="A19" s="54">
        <v>45280.541666666664</v>
      </c>
      <c r="B19" s="55">
        <v>252</v>
      </c>
      <c r="C19" s="55">
        <v>164</v>
      </c>
      <c r="D19" s="55">
        <v>4</v>
      </c>
      <c r="E19" s="142">
        <v>332.4</v>
      </c>
      <c r="F19" s="55">
        <v>1.2</v>
      </c>
      <c r="G19" s="55">
        <v>0</v>
      </c>
      <c r="H19" s="55">
        <v>0</v>
      </c>
      <c r="I19" s="55">
        <v>0</v>
      </c>
      <c r="J19" s="55">
        <v>75.599999999999994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</row>
    <row r="20" spans="1:15" ht="15.75" x14ac:dyDescent="0.25">
      <c r="A20" s="54">
        <v>45280.583333333336</v>
      </c>
      <c r="B20" s="55">
        <v>252</v>
      </c>
      <c r="C20" s="55">
        <v>164</v>
      </c>
      <c r="D20" s="55">
        <v>6</v>
      </c>
      <c r="E20" s="142">
        <v>331.2</v>
      </c>
      <c r="F20" s="55">
        <v>0</v>
      </c>
      <c r="G20" s="55">
        <v>0</v>
      </c>
      <c r="H20" s="55">
        <v>0</v>
      </c>
      <c r="I20" s="55">
        <v>0</v>
      </c>
      <c r="J20" s="55">
        <v>75.599999999999994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</row>
    <row r="21" spans="1:15" ht="15.75" x14ac:dyDescent="0.25">
      <c r="A21" s="54">
        <v>45280.625</v>
      </c>
      <c r="B21" s="55">
        <v>252</v>
      </c>
      <c r="C21" s="55">
        <v>156</v>
      </c>
      <c r="D21" s="55">
        <v>4</v>
      </c>
      <c r="E21" s="142">
        <v>331.2</v>
      </c>
      <c r="F21" s="55">
        <v>0</v>
      </c>
      <c r="G21" s="55">
        <v>0</v>
      </c>
      <c r="H21" s="55">
        <v>0</v>
      </c>
      <c r="I21" s="55">
        <v>0</v>
      </c>
      <c r="J21" s="55">
        <v>75.599999999999994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</row>
    <row r="22" spans="1:15" ht="15.75" x14ac:dyDescent="0.25">
      <c r="A22" s="54">
        <v>45280.666666666664</v>
      </c>
      <c r="B22" s="55">
        <v>256</v>
      </c>
      <c r="C22" s="55">
        <v>172</v>
      </c>
      <c r="D22" s="55">
        <v>6</v>
      </c>
      <c r="E22" s="142">
        <v>334.8</v>
      </c>
      <c r="F22" s="55">
        <v>1.2</v>
      </c>
      <c r="G22" s="55">
        <v>0</v>
      </c>
      <c r="H22" s="55">
        <v>0</v>
      </c>
      <c r="I22" s="55">
        <v>0</v>
      </c>
      <c r="J22" s="55">
        <v>76.8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</row>
    <row r="23" spans="1:15" ht="15.75" x14ac:dyDescent="0.25">
      <c r="A23" s="54">
        <v>45280.708333333336</v>
      </c>
      <c r="B23" s="55">
        <v>256</v>
      </c>
      <c r="C23" s="55">
        <v>172</v>
      </c>
      <c r="D23" s="55">
        <v>4</v>
      </c>
      <c r="E23" s="142">
        <v>362.4</v>
      </c>
      <c r="F23" s="55">
        <v>0</v>
      </c>
      <c r="G23" s="55">
        <v>0</v>
      </c>
      <c r="H23" s="55">
        <v>0</v>
      </c>
      <c r="I23" s="55">
        <v>0</v>
      </c>
      <c r="J23" s="55">
        <v>76.8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</row>
    <row r="24" spans="1:15" ht="15.75" x14ac:dyDescent="0.25">
      <c r="A24" s="54">
        <v>45280.75</v>
      </c>
      <c r="B24" s="55">
        <v>256</v>
      </c>
      <c r="C24" s="55">
        <v>172</v>
      </c>
      <c r="D24" s="55">
        <v>6</v>
      </c>
      <c r="E24" s="142">
        <v>358.8</v>
      </c>
      <c r="F24" s="55">
        <v>1.2</v>
      </c>
      <c r="G24" s="55">
        <v>0</v>
      </c>
      <c r="H24" s="55">
        <v>0</v>
      </c>
      <c r="I24" s="55">
        <v>0</v>
      </c>
      <c r="J24" s="55">
        <v>72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</row>
    <row r="25" spans="1:15" ht="15.75" x14ac:dyDescent="0.25">
      <c r="A25" s="54">
        <v>45280.791666666664</v>
      </c>
      <c r="B25" s="55">
        <v>232</v>
      </c>
      <c r="C25" s="55">
        <v>172</v>
      </c>
      <c r="D25" s="55">
        <v>4</v>
      </c>
      <c r="E25" s="142">
        <v>345.6</v>
      </c>
      <c r="F25" s="55">
        <v>0</v>
      </c>
      <c r="G25" s="55">
        <v>0</v>
      </c>
      <c r="H25" s="55">
        <v>0</v>
      </c>
      <c r="I25" s="55">
        <v>0</v>
      </c>
      <c r="J25" s="55">
        <v>70.8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</row>
    <row r="26" spans="1:15" ht="15.75" x14ac:dyDescent="0.25">
      <c r="A26" s="54">
        <v>45280.833333333336</v>
      </c>
      <c r="B26" s="55">
        <v>236</v>
      </c>
      <c r="C26" s="55">
        <v>172</v>
      </c>
      <c r="D26" s="55">
        <v>6</v>
      </c>
      <c r="E26" s="142">
        <v>345.6</v>
      </c>
      <c r="F26" s="55">
        <v>0</v>
      </c>
      <c r="G26" s="55">
        <v>0</v>
      </c>
      <c r="H26" s="55">
        <v>0</v>
      </c>
      <c r="I26" s="55">
        <v>0</v>
      </c>
      <c r="J26" s="55">
        <v>72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</row>
    <row r="27" spans="1:15" ht="15.75" x14ac:dyDescent="0.25">
      <c r="A27" s="54">
        <v>45280.875</v>
      </c>
      <c r="B27" s="55">
        <v>232</v>
      </c>
      <c r="C27" s="55">
        <v>172</v>
      </c>
      <c r="D27" s="55">
        <v>6</v>
      </c>
      <c r="E27" s="142">
        <v>336</v>
      </c>
      <c r="F27" s="55">
        <v>1.2</v>
      </c>
      <c r="G27" s="55">
        <v>0</v>
      </c>
      <c r="H27" s="55">
        <v>0</v>
      </c>
      <c r="I27" s="55">
        <v>0</v>
      </c>
      <c r="J27" s="55">
        <v>73.2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</row>
    <row r="28" spans="1:15" ht="15.75" x14ac:dyDescent="0.25">
      <c r="A28" s="54">
        <v>45280.916666666664</v>
      </c>
      <c r="B28" s="55">
        <v>236</v>
      </c>
      <c r="C28" s="55">
        <v>172</v>
      </c>
      <c r="D28" s="55">
        <v>4</v>
      </c>
      <c r="E28" s="142">
        <v>354</v>
      </c>
      <c r="F28" s="55">
        <v>1.2</v>
      </c>
      <c r="G28" s="55">
        <v>0</v>
      </c>
      <c r="H28" s="55">
        <v>0</v>
      </c>
      <c r="I28" s="55">
        <v>0</v>
      </c>
      <c r="J28" s="55">
        <v>72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</row>
    <row r="29" spans="1:15" ht="15.75" x14ac:dyDescent="0.25">
      <c r="A29" s="54">
        <v>45280.958333333336</v>
      </c>
      <c r="B29" s="55">
        <v>236</v>
      </c>
      <c r="C29" s="55">
        <v>176</v>
      </c>
      <c r="D29" s="55">
        <v>6</v>
      </c>
      <c r="E29" s="142">
        <v>334.8</v>
      </c>
      <c r="F29" s="55">
        <v>0</v>
      </c>
      <c r="G29" s="55">
        <v>0</v>
      </c>
      <c r="H29" s="55">
        <v>0</v>
      </c>
      <c r="I29" s="55">
        <v>0</v>
      </c>
      <c r="J29" s="55">
        <v>72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</row>
    <row r="30" spans="1:15" ht="15.75" x14ac:dyDescent="0.25">
      <c r="A30" s="54">
        <v>45281</v>
      </c>
      <c r="B30" s="55">
        <v>236</v>
      </c>
      <c r="C30" s="55">
        <v>172</v>
      </c>
      <c r="D30" s="55">
        <v>6</v>
      </c>
      <c r="E30" s="142">
        <v>321.60000000000002</v>
      </c>
      <c r="F30" s="55">
        <v>1.2</v>
      </c>
      <c r="G30" s="55">
        <v>0</v>
      </c>
      <c r="H30" s="55">
        <v>0</v>
      </c>
      <c r="I30" s="55">
        <v>0</v>
      </c>
      <c r="J30" s="55">
        <v>73.2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</row>
    <row r="31" spans="1:15" ht="15.75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.75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.75" x14ac:dyDescent="0.25">
      <c r="A34" s="16"/>
      <c r="B34" s="17" t="s">
        <v>52</v>
      </c>
      <c r="C34" s="17"/>
      <c r="D34" s="17"/>
      <c r="E34" s="17"/>
      <c r="F34" s="17"/>
      <c r="G34" s="17"/>
      <c r="H34" s="17"/>
      <c r="I34" s="17"/>
      <c r="J34" s="17"/>
      <c r="K34" s="17"/>
      <c r="L34" s="17" t="s">
        <v>29</v>
      </c>
      <c r="M34" s="17"/>
      <c r="N34" s="17"/>
      <c r="O34" s="17"/>
    </row>
    <row r="36" spans="1:15" x14ac:dyDescent="0.25">
      <c r="B36" s="25" t="s">
        <v>76</v>
      </c>
      <c r="L36" s="25" t="s">
        <v>77</v>
      </c>
    </row>
  </sheetData>
  <mergeCells count="1">
    <mergeCell ref="A4:O4"/>
  </mergeCells>
  <printOptions horizontalCentered="1"/>
  <pageMargins left="0.70866141732283472" right="0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topLeftCell="A13" zoomScaleNormal="100" workbookViewId="0">
      <selection activeCell="C15" sqref="C15"/>
    </sheetView>
  </sheetViews>
  <sheetFormatPr defaultRowHeight="15" x14ac:dyDescent="0.25"/>
  <cols>
    <col min="1" max="1" width="7" style="19" customWidth="1"/>
    <col min="2" max="2" width="10.140625" style="19" customWidth="1"/>
    <col min="3" max="5" width="9.140625" style="19"/>
    <col min="6" max="6" width="7.28515625" style="19" customWidth="1"/>
    <col min="7" max="10" width="9.140625" style="19"/>
    <col min="11" max="11" width="7.28515625" style="19" customWidth="1"/>
    <col min="12" max="14" width="9.140625" style="19"/>
    <col min="15" max="15" width="9.5703125" style="19" bestFit="1" customWidth="1"/>
    <col min="16" max="16" width="7.28515625" style="19" customWidth="1"/>
    <col min="17" max="18" width="9.140625" style="19"/>
    <col min="19" max="19" width="8.28515625" style="19" customWidth="1"/>
    <col min="20" max="20" width="9.140625" style="19"/>
    <col min="21" max="21" width="7.28515625" style="19" customWidth="1"/>
    <col min="22" max="16384" width="9.140625" style="19"/>
  </cols>
  <sheetData>
    <row r="1" spans="1:22" ht="18.75" x14ac:dyDescent="0.25">
      <c r="A1" s="32"/>
      <c r="B1" s="32"/>
      <c r="C1" s="32"/>
      <c r="D1" s="32"/>
      <c r="E1" s="32"/>
      <c r="F1" s="32"/>
      <c r="G1" s="32"/>
      <c r="H1" s="155" t="s">
        <v>14</v>
      </c>
      <c r="I1" s="156"/>
      <c r="J1" s="156"/>
      <c r="K1" s="156"/>
      <c r="L1" s="156"/>
      <c r="M1" s="156"/>
      <c r="N1" s="32"/>
      <c r="O1" s="32"/>
      <c r="P1" s="32"/>
      <c r="Q1" s="16"/>
      <c r="R1" s="16"/>
      <c r="S1" s="16"/>
      <c r="T1" s="16"/>
      <c r="U1" s="16"/>
      <c r="V1" s="16"/>
    </row>
    <row r="2" spans="1:22" ht="17.25" x14ac:dyDescent="0.25">
      <c r="A2" s="32"/>
      <c r="B2" s="32"/>
      <c r="C2" s="32"/>
      <c r="D2" s="32"/>
      <c r="E2" s="32"/>
      <c r="F2" s="32"/>
      <c r="G2" s="32"/>
      <c r="H2" s="157" t="s">
        <v>86</v>
      </c>
      <c r="I2" s="158"/>
      <c r="J2" s="158"/>
      <c r="K2" s="158"/>
      <c r="L2" s="158"/>
      <c r="M2" s="158"/>
      <c r="N2" s="32"/>
      <c r="O2" s="32"/>
      <c r="P2" s="32"/>
      <c r="Q2" s="16"/>
      <c r="R2" s="16"/>
      <c r="S2" s="16"/>
      <c r="T2" s="16"/>
      <c r="U2" s="16"/>
      <c r="V2" s="16"/>
    </row>
    <row r="3" spans="1:22" ht="18.75" x14ac:dyDescent="0.25">
      <c r="A3" s="32"/>
      <c r="B3" s="32"/>
      <c r="C3" s="32"/>
      <c r="D3" s="32"/>
      <c r="E3" s="32"/>
      <c r="F3" s="32"/>
      <c r="G3" s="32"/>
      <c r="H3" s="155" t="s">
        <v>87</v>
      </c>
      <c r="I3" s="156"/>
      <c r="J3" s="156"/>
      <c r="K3" s="156"/>
      <c r="L3" s="156"/>
      <c r="M3" s="156"/>
      <c r="N3" s="32"/>
      <c r="O3" s="32"/>
      <c r="P3" s="32"/>
      <c r="Q3" s="16"/>
      <c r="R3" s="16"/>
      <c r="S3" s="16"/>
      <c r="T3" s="16"/>
      <c r="U3" s="16"/>
      <c r="V3" s="16"/>
    </row>
    <row r="4" spans="1:22" ht="16.5" thickBot="1" x14ac:dyDescent="0.3">
      <c r="A4" s="159"/>
      <c r="B4" s="160"/>
      <c r="C4" s="160"/>
      <c r="D4" s="97"/>
      <c r="E4" s="97"/>
      <c r="F4" s="97"/>
      <c r="G4" s="97"/>
      <c r="H4" s="97"/>
      <c r="I4" s="18"/>
      <c r="J4" s="52"/>
      <c r="K4" s="97"/>
      <c r="L4" s="32"/>
      <c r="M4" s="32"/>
      <c r="N4" s="32"/>
      <c r="O4" s="32"/>
      <c r="P4" s="32"/>
      <c r="Q4" s="16"/>
      <c r="R4" s="16"/>
      <c r="S4" s="16"/>
      <c r="T4" s="16"/>
      <c r="U4" s="16"/>
      <c r="V4" s="16"/>
    </row>
    <row r="5" spans="1:22" ht="15.75" x14ac:dyDescent="0.25">
      <c r="A5" s="161" t="s">
        <v>5</v>
      </c>
      <c r="B5" s="163" t="s">
        <v>61</v>
      </c>
      <c r="C5" s="164"/>
      <c r="D5" s="164"/>
      <c r="E5" s="164"/>
      <c r="F5" s="165"/>
      <c r="G5" s="163" t="s">
        <v>60</v>
      </c>
      <c r="H5" s="164"/>
      <c r="I5" s="164"/>
      <c r="J5" s="164"/>
      <c r="K5" s="165"/>
      <c r="L5" s="163" t="s">
        <v>62</v>
      </c>
      <c r="M5" s="164"/>
      <c r="N5" s="164"/>
      <c r="O5" s="164"/>
      <c r="P5" s="165"/>
      <c r="Q5" s="163" t="s">
        <v>63</v>
      </c>
      <c r="R5" s="164"/>
      <c r="S5" s="164"/>
      <c r="T5" s="164"/>
      <c r="U5" s="165"/>
      <c r="V5" s="16"/>
    </row>
    <row r="6" spans="1:22" ht="15.75" x14ac:dyDescent="0.25">
      <c r="A6" s="162"/>
      <c r="B6" s="153" t="s">
        <v>6</v>
      </c>
      <c r="C6" s="154"/>
      <c r="D6" s="154" t="s">
        <v>7</v>
      </c>
      <c r="E6" s="154"/>
      <c r="F6" s="166" t="s">
        <v>8</v>
      </c>
      <c r="G6" s="153" t="s">
        <v>6</v>
      </c>
      <c r="H6" s="154"/>
      <c r="I6" s="154" t="s">
        <v>7</v>
      </c>
      <c r="J6" s="154"/>
      <c r="K6" s="166" t="s">
        <v>8</v>
      </c>
      <c r="L6" s="153" t="s">
        <v>6</v>
      </c>
      <c r="M6" s="154"/>
      <c r="N6" s="154" t="s">
        <v>7</v>
      </c>
      <c r="O6" s="154"/>
      <c r="P6" s="166" t="s">
        <v>8</v>
      </c>
      <c r="Q6" s="153" t="s">
        <v>6</v>
      </c>
      <c r="R6" s="154"/>
      <c r="S6" s="154" t="s">
        <v>7</v>
      </c>
      <c r="T6" s="154"/>
      <c r="U6" s="166" t="s">
        <v>8</v>
      </c>
      <c r="V6" s="16"/>
    </row>
    <row r="7" spans="1:22" ht="16.5" customHeight="1" x14ac:dyDescent="0.25">
      <c r="A7" s="162"/>
      <c r="B7" s="40" t="s">
        <v>9</v>
      </c>
      <c r="C7" s="36" t="s">
        <v>10</v>
      </c>
      <c r="D7" s="36" t="s">
        <v>11</v>
      </c>
      <c r="E7" s="36" t="s">
        <v>10</v>
      </c>
      <c r="F7" s="166"/>
      <c r="G7" s="40" t="s">
        <v>9</v>
      </c>
      <c r="H7" s="36" t="s">
        <v>10</v>
      </c>
      <c r="I7" s="36" t="s">
        <v>11</v>
      </c>
      <c r="J7" s="36" t="s">
        <v>10</v>
      </c>
      <c r="K7" s="166"/>
      <c r="L7" s="40" t="s">
        <v>9</v>
      </c>
      <c r="M7" s="36" t="s">
        <v>10</v>
      </c>
      <c r="N7" s="36" t="s">
        <v>11</v>
      </c>
      <c r="O7" s="36" t="s">
        <v>10</v>
      </c>
      <c r="P7" s="166"/>
      <c r="Q7" s="40" t="s">
        <v>9</v>
      </c>
      <c r="R7" s="36" t="s">
        <v>10</v>
      </c>
      <c r="S7" s="36" t="s">
        <v>11</v>
      </c>
      <c r="T7" s="36" t="s">
        <v>10</v>
      </c>
      <c r="U7" s="166"/>
      <c r="V7" s="16"/>
    </row>
    <row r="8" spans="1:22" ht="27" customHeight="1" thickBot="1" x14ac:dyDescent="0.3">
      <c r="A8" s="162"/>
      <c r="B8" s="69" t="s">
        <v>53</v>
      </c>
      <c r="C8" s="70" t="s">
        <v>12</v>
      </c>
      <c r="D8" s="70" t="s">
        <v>66</v>
      </c>
      <c r="E8" s="70" t="s">
        <v>12</v>
      </c>
      <c r="F8" s="167"/>
      <c r="G8" s="69" t="s">
        <v>53</v>
      </c>
      <c r="H8" s="70" t="s">
        <v>12</v>
      </c>
      <c r="I8" s="70" t="s">
        <v>66</v>
      </c>
      <c r="J8" s="70" t="s">
        <v>12</v>
      </c>
      <c r="K8" s="167"/>
      <c r="L8" s="69" t="s">
        <v>53</v>
      </c>
      <c r="M8" s="70" t="s">
        <v>12</v>
      </c>
      <c r="N8" s="70" t="s">
        <v>66</v>
      </c>
      <c r="O8" s="70" t="s">
        <v>12</v>
      </c>
      <c r="P8" s="167"/>
      <c r="Q8" s="69" t="s">
        <v>53</v>
      </c>
      <c r="R8" s="70" t="s">
        <v>12</v>
      </c>
      <c r="S8" s="70" t="s">
        <v>66</v>
      </c>
      <c r="T8" s="70" t="s">
        <v>12</v>
      </c>
      <c r="U8" s="167"/>
      <c r="V8" s="16"/>
    </row>
    <row r="9" spans="1:22" ht="15.75" x14ac:dyDescent="0.25">
      <c r="A9" s="65">
        <v>0</v>
      </c>
      <c r="B9" s="71">
        <v>4.0000000000000001E-3</v>
      </c>
      <c r="C9" s="72">
        <v>115.6</v>
      </c>
      <c r="D9" s="80">
        <v>0.27</v>
      </c>
      <c r="E9" s="72">
        <v>10.5</v>
      </c>
      <c r="F9" s="77">
        <v>4</v>
      </c>
      <c r="G9" s="129">
        <v>5.3999999999999999E-2</v>
      </c>
      <c r="H9" s="132">
        <v>115.6</v>
      </c>
      <c r="I9" s="91">
        <v>9.94</v>
      </c>
      <c r="J9" s="135">
        <v>10.344999999999999</v>
      </c>
      <c r="K9" s="114">
        <v>4</v>
      </c>
      <c r="L9" s="90">
        <v>2.7E-2</v>
      </c>
      <c r="M9" s="117">
        <v>114.2</v>
      </c>
      <c r="N9" s="102">
        <v>4.72</v>
      </c>
      <c r="O9" s="135">
        <v>10.34</v>
      </c>
      <c r="P9" s="76">
        <v>10</v>
      </c>
      <c r="Q9" s="108">
        <v>2.3E-2</v>
      </c>
      <c r="R9" s="78">
        <v>114.2</v>
      </c>
      <c r="S9" s="109">
        <v>4.63</v>
      </c>
      <c r="T9" s="138">
        <v>10.184999999999999</v>
      </c>
      <c r="U9" s="110">
        <v>2</v>
      </c>
      <c r="V9" s="16"/>
    </row>
    <row r="10" spans="1:22" ht="15.75" x14ac:dyDescent="0.25">
      <c r="A10" s="66">
        <v>1</v>
      </c>
      <c r="B10" s="73">
        <v>4.0000000000000001E-3</v>
      </c>
      <c r="C10" s="133">
        <v>116</v>
      </c>
      <c r="D10" s="42">
        <v>0.27999999999999997</v>
      </c>
      <c r="E10" s="127">
        <v>10.199999999999999</v>
      </c>
      <c r="F10" s="39">
        <v>4</v>
      </c>
      <c r="G10" s="130">
        <v>5.6000000000000001E-2</v>
      </c>
      <c r="H10" s="133">
        <v>116</v>
      </c>
      <c r="I10" s="92">
        <v>9.629999999999999</v>
      </c>
      <c r="J10" s="136">
        <v>10.379999999999999</v>
      </c>
      <c r="K10" s="115">
        <v>4</v>
      </c>
      <c r="L10" s="93">
        <v>2.5999999999999999E-2</v>
      </c>
      <c r="M10" s="118">
        <v>114.5</v>
      </c>
      <c r="N10" s="103">
        <v>4.54</v>
      </c>
      <c r="O10" s="136">
        <v>10.38</v>
      </c>
      <c r="P10" s="41">
        <v>10</v>
      </c>
      <c r="Q10" s="81">
        <v>2.5999999999999999E-2</v>
      </c>
      <c r="R10" s="20">
        <v>114.5</v>
      </c>
      <c r="S10" s="105">
        <v>4.63</v>
      </c>
      <c r="T10" s="139">
        <v>10.225000000000001</v>
      </c>
      <c r="U10" s="38">
        <v>2</v>
      </c>
      <c r="V10" s="16"/>
    </row>
    <row r="11" spans="1:22" ht="15.75" x14ac:dyDescent="0.25">
      <c r="A11" s="66">
        <v>2</v>
      </c>
      <c r="B11" s="73">
        <v>4.0000000000000001E-3</v>
      </c>
      <c r="C11" s="133">
        <v>116</v>
      </c>
      <c r="D11" s="42">
        <v>0.3</v>
      </c>
      <c r="E11" s="127">
        <v>10.199999999999999</v>
      </c>
      <c r="F11" s="39">
        <v>4</v>
      </c>
      <c r="G11" s="130">
        <v>5.1999999999999998E-2</v>
      </c>
      <c r="H11" s="133">
        <v>116</v>
      </c>
      <c r="I11" s="92">
        <v>9.4499999999999993</v>
      </c>
      <c r="J11" s="136">
        <v>10.39</v>
      </c>
      <c r="K11" s="115">
        <v>4</v>
      </c>
      <c r="L11" s="93">
        <v>2.5999999999999999E-2</v>
      </c>
      <c r="M11" s="118">
        <v>114.7</v>
      </c>
      <c r="N11" s="103">
        <v>4.51</v>
      </c>
      <c r="O11" s="136">
        <v>10.414999999999999</v>
      </c>
      <c r="P11" s="41">
        <v>10</v>
      </c>
      <c r="Q11" s="81">
        <v>2.3E-2</v>
      </c>
      <c r="R11" s="20">
        <v>114.7</v>
      </c>
      <c r="S11" s="105">
        <v>4.8499999999999996</v>
      </c>
      <c r="T11" s="139">
        <v>10.245000000000001</v>
      </c>
      <c r="U11" s="38">
        <v>2</v>
      </c>
      <c r="V11" s="16"/>
    </row>
    <row r="12" spans="1:22" ht="15.75" x14ac:dyDescent="0.25">
      <c r="A12" s="66">
        <v>3</v>
      </c>
      <c r="B12" s="73">
        <v>5.0000000000000001E-3</v>
      </c>
      <c r="C12" s="20">
        <v>116.5</v>
      </c>
      <c r="D12" s="42">
        <v>0.28999999999999998</v>
      </c>
      <c r="E12" s="127">
        <v>10.199999999999999</v>
      </c>
      <c r="F12" s="39">
        <v>4</v>
      </c>
      <c r="G12" s="130">
        <v>5.0999999999999997E-2</v>
      </c>
      <c r="H12" s="133">
        <v>116.5</v>
      </c>
      <c r="I12" s="92">
        <v>9.370000000000001</v>
      </c>
      <c r="J12" s="136">
        <v>10.425000000000001</v>
      </c>
      <c r="K12" s="115">
        <v>4</v>
      </c>
      <c r="L12" s="93">
        <v>2.5000000000000001E-2</v>
      </c>
      <c r="M12" s="118">
        <v>115.2</v>
      </c>
      <c r="N12" s="103">
        <v>4.4399999999999995</v>
      </c>
      <c r="O12" s="136">
        <v>10.455</v>
      </c>
      <c r="P12" s="41">
        <v>10</v>
      </c>
      <c r="Q12" s="81">
        <v>2.1999999999999999E-2</v>
      </c>
      <c r="R12" s="20">
        <v>115.2</v>
      </c>
      <c r="S12" s="105">
        <v>4.3900000000000006</v>
      </c>
      <c r="T12" s="139">
        <v>10.265000000000001</v>
      </c>
      <c r="U12" s="38">
        <v>2</v>
      </c>
      <c r="V12" s="16"/>
    </row>
    <row r="13" spans="1:22" ht="15.75" x14ac:dyDescent="0.25">
      <c r="A13" s="66">
        <v>4</v>
      </c>
      <c r="B13" s="73">
        <v>5.0000000000000001E-3</v>
      </c>
      <c r="C13" s="20">
        <v>116.5</v>
      </c>
      <c r="D13" s="42">
        <v>0.27</v>
      </c>
      <c r="E13" s="127">
        <v>10.199999999999999</v>
      </c>
      <c r="F13" s="39">
        <v>4</v>
      </c>
      <c r="G13" s="130">
        <v>5.0999999999999997E-2</v>
      </c>
      <c r="H13" s="133">
        <v>116.5</v>
      </c>
      <c r="I13" s="92">
        <v>9.4700000000000006</v>
      </c>
      <c r="J13" s="136">
        <v>10.43</v>
      </c>
      <c r="K13" s="115">
        <v>4</v>
      </c>
      <c r="L13" s="93">
        <v>2.5000000000000001E-2</v>
      </c>
      <c r="M13" s="118">
        <v>115</v>
      </c>
      <c r="N13" s="103">
        <v>4.41</v>
      </c>
      <c r="O13" s="136">
        <v>10.45</v>
      </c>
      <c r="P13" s="41">
        <v>10</v>
      </c>
      <c r="Q13" s="81">
        <v>2.1000000000000001E-2</v>
      </c>
      <c r="R13" s="20">
        <v>115</v>
      </c>
      <c r="S13" s="105">
        <v>4.37</v>
      </c>
      <c r="T13" s="139">
        <v>10.274999999999999</v>
      </c>
      <c r="U13" s="38">
        <v>2</v>
      </c>
      <c r="V13" s="16"/>
    </row>
    <row r="14" spans="1:22" ht="15.75" x14ac:dyDescent="0.25">
      <c r="A14" s="66">
        <v>5</v>
      </c>
      <c r="B14" s="74">
        <v>5.0000000000000001E-3</v>
      </c>
      <c r="C14" s="20">
        <v>116.5</v>
      </c>
      <c r="D14" s="42">
        <v>0.27999999999999997</v>
      </c>
      <c r="E14" s="127">
        <v>10.199999999999999</v>
      </c>
      <c r="F14" s="39">
        <v>4</v>
      </c>
      <c r="G14" s="130">
        <v>5.1999999999999998E-2</v>
      </c>
      <c r="H14" s="133">
        <v>116.5</v>
      </c>
      <c r="I14" s="92">
        <v>9.65</v>
      </c>
      <c r="J14" s="136">
        <v>10.41</v>
      </c>
      <c r="K14" s="115">
        <v>4</v>
      </c>
      <c r="L14" s="93">
        <v>2.5999999999999999E-2</v>
      </c>
      <c r="M14" s="118">
        <v>115.2</v>
      </c>
      <c r="N14" s="103">
        <v>4.51</v>
      </c>
      <c r="O14" s="136">
        <v>10.45</v>
      </c>
      <c r="P14" s="41">
        <v>10</v>
      </c>
      <c r="Q14" s="81">
        <v>2.1999999999999999E-2</v>
      </c>
      <c r="R14" s="20">
        <v>115.2</v>
      </c>
      <c r="S14" s="105">
        <v>4.3599999999999994</v>
      </c>
      <c r="T14" s="139">
        <v>10.275</v>
      </c>
      <c r="U14" s="38">
        <v>2</v>
      </c>
      <c r="V14" s="16"/>
    </row>
    <row r="15" spans="1:22" ht="15.75" x14ac:dyDescent="0.25">
      <c r="A15" s="66">
        <v>6</v>
      </c>
      <c r="B15" s="73">
        <v>5.0000000000000001E-3</v>
      </c>
      <c r="C15" s="20">
        <v>116.4</v>
      </c>
      <c r="D15" s="42">
        <v>0.28999999999999998</v>
      </c>
      <c r="E15" s="127">
        <v>10.199999999999999</v>
      </c>
      <c r="F15" s="39">
        <v>4</v>
      </c>
      <c r="G15" s="130">
        <v>5.1999999999999998E-2</v>
      </c>
      <c r="H15" s="133">
        <v>116.4</v>
      </c>
      <c r="I15" s="92">
        <v>9.82</v>
      </c>
      <c r="J15" s="136">
        <v>10.399999999999999</v>
      </c>
      <c r="K15" s="115">
        <v>4</v>
      </c>
      <c r="L15" s="93">
        <v>2.7E-2</v>
      </c>
      <c r="M15" s="118">
        <v>115.1</v>
      </c>
      <c r="N15" s="103">
        <v>4.8099999999999996</v>
      </c>
      <c r="O15" s="136">
        <v>10.43</v>
      </c>
      <c r="P15" s="41">
        <v>10</v>
      </c>
      <c r="Q15" s="81">
        <v>2.1999999999999999E-2</v>
      </c>
      <c r="R15" s="20">
        <v>115.1</v>
      </c>
      <c r="S15" s="105">
        <v>4.58</v>
      </c>
      <c r="T15" s="139">
        <v>10.25</v>
      </c>
      <c r="U15" s="38">
        <v>2</v>
      </c>
      <c r="V15" s="16"/>
    </row>
    <row r="16" spans="1:22" ht="15.75" x14ac:dyDescent="0.25">
      <c r="A16" s="66">
        <v>7</v>
      </c>
      <c r="B16" s="73">
        <v>5.0000000000000001E-3</v>
      </c>
      <c r="C16" s="20">
        <v>116.5</v>
      </c>
      <c r="D16" s="42">
        <v>0.32</v>
      </c>
      <c r="E16" s="127">
        <v>10.199999999999999</v>
      </c>
      <c r="F16" s="39">
        <v>4</v>
      </c>
      <c r="G16" s="130">
        <v>5.7000000000000002E-2</v>
      </c>
      <c r="H16" s="133">
        <v>116.5</v>
      </c>
      <c r="I16" s="92">
        <v>10.95</v>
      </c>
      <c r="J16" s="136">
        <v>10.414999999999999</v>
      </c>
      <c r="K16" s="115">
        <v>4</v>
      </c>
      <c r="L16" s="93">
        <v>2.9000000000000001E-2</v>
      </c>
      <c r="M16" s="118">
        <v>115.2</v>
      </c>
      <c r="N16" s="103">
        <v>5.35</v>
      </c>
      <c r="O16" s="136">
        <v>10.43</v>
      </c>
      <c r="P16" s="41">
        <v>10</v>
      </c>
      <c r="Q16" s="81">
        <v>2.5000000000000001E-2</v>
      </c>
      <c r="R16" s="20">
        <v>115.2</v>
      </c>
      <c r="S16" s="105">
        <v>4.99</v>
      </c>
      <c r="T16" s="139">
        <v>10.254999999999999</v>
      </c>
      <c r="U16" s="38">
        <v>2</v>
      </c>
      <c r="V16" s="16"/>
    </row>
    <row r="17" spans="1:22" ht="15.75" x14ac:dyDescent="0.25">
      <c r="A17" s="66">
        <v>8</v>
      </c>
      <c r="B17" s="73">
        <v>5.0000000000000001E-3</v>
      </c>
      <c r="C17" s="20">
        <v>115.5</v>
      </c>
      <c r="D17" s="42">
        <v>0.27</v>
      </c>
      <c r="E17" s="127">
        <v>10.199999999999999</v>
      </c>
      <c r="F17" s="39">
        <v>4</v>
      </c>
      <c r="G17" s="130">
        <v>6.9000000000000006E-2</v>
      </c>
      <c r="H17" s="133">
        <v>115.5</v>
      </c>
      <c r="I17" s="92">
        <v>12.45</v>
      </c>
      <c r="J17" s="136">
        <v>10.285</v>
      </c>
      <c r="K17" s="115">
        <v>4</v>
      </c>
      <c r="L17" s="93">
        <v>3.1E-2</v>
      </c>
      <c r="M17" s="118">
        <v>114.1</v>
      </c>
      <c r="N17" s="103">
        <v>5.71</v>
      </c>
      <c r="O17" s="136">
        <v>10.335000000000001</v>
      </c>
      <c r="P17" s="41">
        <v>10</v>
      </c>
      <c r="Q17" s="81">
        <v>3.2000000000000001E-2</v>
      </c>
      <c r="R17" s="20">
        <v>114.1</v>
      </c>
      <c r="S17" s="105">
        <v>6.23</v>
      </c>
      <c r="T17" s="139">
        <v>10.175000000000001</v>
      </c>
      <c r="U17" s="41">
        <v>2</v>
      </c>
      <c r="V17" s="16"/>
    </row>
    <row r="18" spans="1:22" ht="15.75" x14ac:dyDescent="0.25">
      <c r="A18" s="66">
        <v>9</v>
      </c>
      <c r="B18" s="73">
        <v>4.0000000000000001E-3</v>
      </c>
      <c r="C18" s="20">
        <v>114.9</v>
      </c>
      <c r="D18" s="42">
        <v>0.25</v>
      </c>
      <c r="E18" s="127">
        <v>9.9</v>
      </c>
      <c r="F18" s="39">
        <v>3</v>
      </c>
      <c r="G18" s="130">
        <v>7.1999999999999995E-2</v>
      </c>
      <c r="H18" s="133">
        <v>114.9</v>
      </c>
      <c r="I18" s="92">
        <v>12.899999999999999</v>
      </c>
      <c r="J18" s="136">
        <v>10.210000000000001</v>
      </c>
      <c r="K18" s="115">
        <v>4</v>
      </c>
      <c r="L18" s="93">
        <v>3.4000000000000002E-2</v>
      </c>
      <c r="M18" s="118">
        <v>113.7</v>
      </c>
      <c r="N18" s="103">
        <v>5.76</v>
      </c>
      <c r="O18" s="136">
        <v>10.295</v>
      </c>
      <c r="P18" s="41">
        <v>10</v>
      </c>
      <c r="Q18" s="81">
        <v>3.4000000000000002E-2</v>
      </c>
      <c r="R18" s="20">
        <v>113.7</v>
      </c>
      <c r="S18" s="105">
        <v>6.6</v>
      </c>
      <c r="T18" s="139">
        <v>10.07</v>
      </c>
      <c r="U18" s="41">
        <v>2</v>
      </c>
      <c r="V18" s="16"/>
    </row>
    <row r="19" spans="1:22" ht="15.75" x14ac:dyDescent="0.25">
      <c r="A19" s="66">
        <v>10</v>
      </c>
      <c r="B19" s="74">
        <v>4.0000000000000001E-3</v>
      </c>
      <c r="C19" s="20">
        <v>114.7</v>
      </c>
      <c r="D19" s="42">
        <v>0.23</v>
      </c>
      <c r="E19" s="127">
        <v>9.85</v>
      </c>
      <c r="F19" s="39">
        <v>3</v>
      </c>
      <c r="G19" s="130">
        <v>7.1999999999999995E-2</v>
      </c>
      <c r="H19" s="133">
        <v>114.7</v>
      </c>
      <c r="I19" s="92">
        <v>12.989999999999998</v>
      </c>
      <c r="J19" s="136">
        <v>10.205</v>
      </c>
      <c r="K19" s="115">
        <v>4</v>
      </c>
      <c r="L19" s="93">
        <v>3.3000000000000002E-2</v>
      </c>
      <c r="M19" s="118">
        <v>113.3</v>
      </c>
      <c r="N19" s="103">
        <v>5.73</v>
      </c>
      <c r="O19" s="136">
        <v>10.29</v>
      </c>
      <c r="P19" s="41">
        <v>10</v>
      </c>
      <c r="Q19" s="81">
        <v>3.5000000000000003E-2</v>
      </c>
      <c r="R19" s="20">
        <v>113.3</v>
      </c>
      <c r="S19" s="105">
        <v>6.7899999999999991</v>
      </c>
      <c r="T19" s="139">
        <v>10.039999999999999</v>
      </c>
      <c r="U19" s="41">
        <v>2</v>
      </c>
      <c r="V19" s="16"/>
    </row>
    <row r="20" spans="1:22" ht="15.75" x14ac:dyDescent="0.25">
      <c r="A20" s="66">
        <v>11</v>
      </c>
      <c r="B20" s="74">
        <v>4.0000000000000001E-3</v>
      </c>
      <c r="C20" s="20">
        <v>114.6</v>
      </c>
      <c r="D20" s="42">
        <v>0.23</v>
      </c>
      <c r="E20" s="127">
        <v>9.85</v>
      </c>
      <c r="F20" s="39">
        <v>3</v>
      </c>
      <c r="G20" s="130">
        <v>7.2999999999999995E-2</v>
      </c>
      <c r="H20" s="133">
        <v>114.6</v>
      </c>
      <c r="I20" s="92">
        <v>13.100000000000001</v>
      </c>
      <c r="J20" s="136">
        <v>10.195</v>
      </c>
      <c r="K20" s="115">
        <v>4</v>
      </c>
      <c r="L20" s="93">
        <v>3.2000000000000001E-2</v>
      </c>
      <c r="M20" s="118">
        <v>113.3</v>
      </c>
      <c r="N20" s="103">
        <v>5.75</v>
      </c>
      <c r="O20" s="136">
        <v>10.280000000000001</v>
      </c>
      <c r="P20" s="41">
        <v>10</v>
      </c>
      <c r="Q20" s="81">
        <v>3.5999999999999997E-2</v>
      </c>
      <c r="R20" s="20">
        <v>113.3</v>
      </c>
      <c r="S20" s="105">
        <v>6.78</v>
      </c>
      <c r="T20" s="139">
        <v>10.039999999999999</v>
      </c>
      <c r="U20" s="41">
        <v>2</v>
      </c>
      <c r="V20" s="16"/>
    </row>
    <row r="21" spans="1:22" ht="15.75" x14ac:dyDescent="0.25">
      <c r="A21" s="66">
        <v>12</v>
      </c>
      <c r="B21" s="73">
        <v>4.0000000000000001E-3</v>
      </c>
      <c r="C21" s="20">
        <v>115.2</v>
      </c>
      <c r="D21" s="42">
        <v>0.25</v>
      </c>
      <c r="E21" s="127">
        <v>9.9</v>
      </c>
      <c r="F21" s="39">
        <v>3</v>
      </c>
      <c r="G21" s="130">
        <v>6.7000000000000004E-2</v>
      </c>
      <c r="H21" s="133">
        <v>115.2</v>
      </c>
      <c r="I21" s="92">
        <v>12.55</v>
      </c>
      <c r="J21" s="136">
        <v>10.27</v>
      </c>
      <c r="K21" s="115">
        <v>4</v>
      </c>
      <c r="L21" s="93">
        <v>3.2000000000000001E-2</v>
      </c>
      <c r="M21" s="118">
        <v>113.8</v>
      </c>
      <c r="N21" s="103">
        <v>5.68</v>
      </c>
      <c r="O21" s="136">
        <v>10.33</v>
      </c>
      <c r="P21" s="41">
        <v>10</v>
      </c>
      <c r="Q21" s="81">
        <v>3.2000000000000001E-2</v>
      </c>
      <c r="R21" s="20">
        <v>113.8</v>
      </c>
      <c r="S21" s="105">
        <v>6.25</v>
      </c>
      <c r="T21" s="139">
        <v>10.1</v>
      </c>
      <c r="U21" s="41">
        <v>2</v>
      </c>
      <c r="V21" s="16"/>
    </row>
    <row r="22" spans="1:22" ht="15.75" x14ac:dyDescent="0.25">
      <c r="A22" s="66">
        <v>13</v>
      </c>
      <c r="B22" s="73">
        <v>4.0000000000000001E-3</v>
      </c>
      <c r="C22" s="20">
        <v>115.2</v>
      </c>
      <c r="D22" s="42">
        <v>0.25</v>
      </c>
      <c r="E22" s="127">
        <v>9.9</v>
      </c>
      <c r="F22" s="39">
        <v>3</v>
      </c>
      <c r="G22" s="130">
        <v>6.9000000000000006E-2</v>
      </c>
      <c r="H22" s="133">
        <v>115.2</v>
      </c>
      <c r="I22" s="92">
        <v>12.66</v>
      </c>
      <c r="J22" s="136">
        <v>10.26</v>
      </c>
      <c r="K22" s="115">
        <v>4</v>
      </c>
      <c r="L22" s="93">
        <v>3.1E-2</v>
      </c>
      <c r="M22" s="118">
        <v>113.7</v>
      </c>
      <c r="N22" s="103">
        <v>5.67</v>
      </c>
      <c r="O22" s="136">
        <v>10.32</v>
      </c>
      <c r="P22" s="41">
        <v>10</v>
      </c>
      <c r="Q22" s="81">
        <v>3.4000000000000002E-2</v>
      </c>
      <c r="R22" s="20">
        <v>113.7</v>
      </c>
      <c r="S22" s="105">
        <v>6.4499999999999993</v>
      </c>
      <c r="T22" s="139">
        <v>10.08</v>
      </c>
      <c r="U22" s="41">
        <v>2</v>
      </c>
      <c r="V22" s="16"/>
    </row>
    <row r="23" spans="1:22" ht="15.75" x14ac:dyDescent="0.25">
      <c r="A23" s="66">
        <v>14</v>
      </c>
      <c r="B23" s="73">
        <v>4.0000000000000001E-3</v>
      </c>
      <c r="C23" s="20">
        <v>114.5</v>
      </c>
      <c r="D23" s="42">
        <v>0.24</v>
      </c>
      <c r="E23" s="127">
        <v>9.9</v>
      </c>
      <c r="F23" s="39">
        <v>3</v>
      </c>
      <c r="G23" s="130">
        <v>7.0000000000000007E-2</v>
      </c>
      <c r="H23" s="133">
        <v>114.5</v>
      </c>
      <c r="I23" s="92">
        <v>12.92</v>
      </c>
      <c r="J23" s="136">
        <v>10.225000000000001</v>
      </c>
      <c r="K23" s="115">
        <v>4</v>
      </c>
      <c r="L23" s="93">
        <v>3.2000000000000001E-2</v>
      </c>
      <c r="M23" s="118">
        <v>113.6</v>
      </c>
      <c r="N23" s="103">
        <v>5.68</v>
      </c>
      <c r="O23" s="136">
        <v>10.280000000000001</v>
      </c>
      <c r="P23" s="41">
        <v>10</v>
      </c>
      <c r="Q23" s="81">
        <v>3.2000000000000001E-2</v>
      </c>
      <c r="R23" s="20">
        <v>113.6</v>
      </c>
      <c r="S23" s="105">
        <v>6.23</v>
      </c>
      <c r="T23" s="139">
        <v>10.085000000000001</v>
      </c>
      <c r="U23" s="41">
        <v>2</v>
      </c>
      <c r="V23" s="16"/>
    </row>
    <row r="24" spans="1:22" ht="15.75" x14ac:dyDescent="0.25">
      <c r="A24" s="66">
        <v>15</v>
      </c>
      <c r="B24" s="73">
        <v>4.0000000000000001E-3</v>
      </c>
      <c r="C24" s="20">
        <v>114.8</v>
      </c>
      <c r="D24" s="42">
        <v>0.24</v>
      </c>
      <c r="E24" s="127">
        <v>9.9</v>
      </c>
      <c r="F24" s="39">
        <v>3</v>
      </c>
      <c r="G24" s="130">
        <v>7.0999999999999994E-2</v>
      </c>
      <c r="H24" s="133">
        <v>114.8</v>
      </c>
      <c r="I24" s="92">
        <v>12.850000000000001</v>
      </c>
      <c r="J24" s="136">
        <v>10.225000000000001</v>
      </c>
      <c r="K24" s="115">
        <v>4</v>
      </c>
      <c r="L24" s="93">
        <v>3.2000000000000001E-2</v>
      </c>
      <c r="M24" s="118">
        <v>113.6</v>
      </c>
      <c r="N24" s="103">
        <v>5.68</v>
      </c>
      <c r="O24" s="136">
        <v>10.295</v>
      </c>
      <c r="P24" s="41">
        <v>10</v>
      </c>
      <c r="Q24" s="81">
        <v>3.2000000000000001E-2</v>
      </c>
      <c r="R24" s="20">
        <v>113.6</v>
      </c>
      <c r="S24" s="105">
        <v>6.25</v>
      </c>
      <c r="T24" s="139">
        <v>10.09</v>
      </c>
      <c r="U24" s="38">
        <v>2</v>
      </c>
      <c r="V24" s="16"/>
    </row>
    <row r="25" spans="1:22" ht="15.75" x14ac:dyDescent="0.25">
      <c r="A25" s="66">
        <v>16</v>
      </c>
      <c r="B25" s="73">
        <v>4.0000000000000001E-3</v>
      </c>
      <c r="C25" s="20">
        <v>115.5</v>
      </c>
      <c r="D25" s="42">
        <v>0.24</v>
      </c>
      <c r="E25" s="127">
        <v>9.9</v>
      </c>
      <c r="F25" s="39">
        <v>3</v>
      </c>
      <c r="G25" s="130">
        <v>7.1999999999999995E-2</v>
      </c>
      <c r="H25" s="133">
        <v>115.5</v>
      </c>
      <c r="I25" s="92">
        <v>13.33</v>
      </c>
      <c r="J25" s="136">
        <v>10.29</v>
      </c>
      <c r="K25" s="115">
        <v>4</v>
      </c>
      <c r="L25" s="93">
        <v>3.2000000000000001E-2</v>
      </c>
      <c r="M25" s="118">
        <v>114.2</v>
      </c>
      <c r="N25" s="103">
        <v>6.04</v>
      </c>
      <c r="O25" s="136">
        <v>10.324999999999999</v>
      </c>
      <c r="P25" s="41">
        <v>10</v>
      </c>
      <c r="Q25" s="81">
        <v>3.1E-2</v>
      </c>
      <c r="R25" s="20">
        <v>114.2</v>
      </c>
      <c r="S25" s="105">
        <v>6.1899999999999995</v>
      </c>
      <c r="T25" s="139">
        <v>10.145</v>
      </c>
      <c r="U25" s="38">
        <v>2</v>
      </c>
      <c r="V25" s="16"/>
    </row>
    <row r="26" spans="1:22" ht="15.75" x14ac:dyDescent="0.25">
      <c r="A26" s="66">
        <v>17</v>
      </c>
      <c r="B26" s="73">
        <v>4.0000000000000001E-3</v>
      </c>
      <c r="C26" s="20">
        <v>115.5</v>
      </c>
      <c r="D26" s="42">
        <v>0.25</v>
      </c>
      <c r="E26" s="127">
        <v>9.9499999999999993</v>
      </c>
      <c r="F26" s="39">
        <v>3</v>
      </c>
      <c r="G26" s="130">
        <v>7.0999999999999994E-2</v>
      </c>
      <c r="H26" s="133">
        <v>115.5</v>
      </c>
      <c r="I26" s="92">
        <v>13.280000000000001</v>
      </c>
      <c r="J26" s="136">
        <v>10.29</v>
      </c>
      <c r="K26" s="115">
        <v>4</v>
      </c>
      <c r="L26" s="93">
        <v>2.9000000000000001E-2</v>
      </c>
      <c r="M26" s="118">
        <v>114.1</v>
      </c>
      <c r="N26" s="103">
        <v>6.01</v>
      </c>
      <c r="O26" s="136">
        <v>10.305</v>
      </c>
      <c r="P26" s="41">
        <v>10</v>
      </c>
      <c r="Q26" s="81">
        <v>2.9000000000000001E-2</v>
      </c>
      <c r="R26" s="20">
        <v>114.1</v>
      </c>
      <c r="S26" s="105">
        <v>6.1999999999999993</v>
      </c>
      <c r="T26" s="139">
        <v>10.145</v>
      </c>
      <c r="U26" s="38">
        <v>2</v>
      </c>
      <c r="V26" s="16"/>
    </row>
    <row r="27" spans="1:22" ht="15.75" x14ac:dyDescent="0.25">
      <c r="A27" s="66">
        <v>18</v>
      </c>
      <c r="B27" s="73">
        <v>4.0000000000000001E-3</v>
      </c>
      <c r="C27" s="20">
        <v>115.7</v>
      </c>
      <c r="D27" s="42">
        <v>0.25</v>
      </c>
      <c r="E27" s="127">
        <v>10</v>
      </c>
      <c r="F27" s="39">
        <v>3</v>
      </c>
      <c r="G27" s="130">
        <v>6.8000000000000005E-2</v>
      </c>
      <c r="H27" s="133">
        <v>115.7</v>
      </c>
      <c r="I27" s="92">
        <v>13.3</v>
      </c>
      <c r="J27" s="136">
        <v>10.31</v>
      </c>
      <c r="K27" s="115">
        <v>4</v>
      </c>
      <c r="L27" s="93">
        <v>2.7E-2</v>
      </c>
      <c r="M27" s="118">
        <v>114.4</v>
      </c>
      <c r="N27" s="103">
        <v>4.76</v>
      </c>
      <c r="O27" s="136">
        <v>10.335000000000001</v>
      </c>
      <c r="P27" s="41">
        <v>10</v>
      </c>
      <c r="Q27" s="81">
        <v>2.7E-2</v>
      </c>
      <c r="R27" s="20">
        <v>114.4</v>
      </c>
      <c r="S27" s="105">
        <v>4.63</v>
      </c>
      <c r="T27" s="139">
        <v>10.16</v>
      </c>
      <c r="U27" s="38">
        <v>2</v>
      </c>
      <c r="V27" s="16"/>
    </row>
    <row r="28" spans="1:22" ht="15.75" x14ac:dyDescent="0.25">
      <c r="A28" s="67">
        <v>19</v>
      </c>
      <c r="B28" s="74">
        <v>4.0000000000000001E-3</v>
      </c>
      <c r="C28" s="20">
        <v>115.6</v>
      </c>
      <c r="D28" s="42">
        <v>0.25</v>
      </c>
      <c r="E28" s="127">
        <v>9.9</v>
      </c>
      <c r="F28" s="39">
        <v>3</v>
      </c>
      <c r="G28" s="130">
        <v>6.7000000000000004E-2</v>
      </c>
      <c r="H28" s="133">
        <v>115.6</v>
      </c>
      <c r="I28" s="92">
        <v>13.33</v>
      </c>
      <c r="J28" s="136">
        <v>10.295</v>
      </c>
      <c r="K28" s="115">
        <v>4</v>
      </c>
      <c r="L28" s="93">
        <v>2.7E-2</v>
      </c>
      <c r="M28" s="118">
        <v>114.4</v>
      </c>
      <c r="N28" s="103">
        <v>4.72</v>
      </c>
      <c r="O28" s="136">
        <v>10.335000000000001</v>
      </c>
      <c r="P28" s="41">
        <v>10</v>
      </c>
      <c r="Q28" s="81">
        <v>2.7E-2</v>
      </c>
      <c r="R28" s="20">
        <v>114.4</v>
      </c>
      <c r="S28" s="105">
        <v>4.8499999999999996</v>
      </c>
      <c r="T28" s="139">
        <v>10.210000000000001</v>
      </c>
      <c r="U28" s="38">
        <v>2</v>
      </c>
      <c r="V28" s="16"/>
    </row>
    <row r="29" spans="1:22" ht="15.75" x14ac:dyDescent="0.25">
      <c r="A29" s="67">
        <v>20</v>
      </c>
      <c r="B29" s="73">
        <v>4.0000000000000001E-3</v>
      </c>
      <c r="C29" s="20">
        <v>116.5</v>
      </c>
      <c r="D29" s="42">
        <v>0.26</v>
      </c>
      <c r="E29" s="127">
        <v>9.9</v>
      </c>
      <c r="F29" s="39">
        <v>3</v>
      </c>
      <c r="G29" s="130">
        <v>6.4000000000000001E-2</v>
      </c>
      <c r="H29" s="133">
        <v>116.5</v>
      </c>
      <c r="I29" s="92">
        <v>11.65</v>
      </c>
      <c r="J29" s="136">
        <v>10.399999999999999</v>
      </c>
      <c r="K29" s="115">
        <v>4</v>
      </c>
      <c r="L29" s="93">
        <v>3.2000000000000001E-2</v>
      </c>
      <c r="M29" s="118">
        <v>115.2</v>
      </c>
      <c r="N29" s="103">
        <v>5.87</v>
      </c>
      <c r="O29" s="136">
        <v>10.435</v>
      </c>
      <c r="P29" s="41">
        <v>10</v>
      </c>
      <c r="Q29" s="81">
        <v>2.5999999999999999E-2</v>
      </c>
      <c r="R29" s="20">
        <v>115.2</v>
      </c>
      <c r="S29" s="105">
        <v>5.13</v>
      </c>
      <c r="T29" s="139">
        <v>10.28</v>
      </c>
      <c r="U29" s="38">
        <v>2</v>
      </c>
      <c r="V29" s="16"/>
    </row>
    <row r="30" spans="1:22" ht="15.75" x14ac:dyDescent="0.25">
      <c r="A30" s="67">
        <v>21</v>
      </c>
      <c r="B30" s="73">
        <v>4.0000000000000001E-3</v>
      </c>
      <c r="C30" s="20">
        <v>116.8</v>
      </c>
      <c r="D30" s="42">
        <v>0.27</v>
      </c>
      <c r="E30" s="127">
        <v>10</v>
      </c>
      <c r="F30" s="39">
        <v>3</v>
      </c>
      <c r="G30" s="130">
        <v>6.4000000000000001E-2</v>
      </c>
      <c r="H30" s="133">
        <v>116.8</v>
      </c>
      <c r="I30" s="92">
        <v>11.82</v>
      </c>
      <c r="J30" s="136">
        <v>10.399999999999999</v>
      </c>
      <c r="K30" s="115">
        <v>4</v>
      </c>
      <c r="L30" s="93">
        <v>3.1E-2</v>
      </c>
      <c r="M30" s="118">
        <v>115.4</v>
      </c>
      <c r="N30" s="103">
        <v>5.7</v>
      </c>
      <c r="O30" s="136">
        <v>10.440000000000001</v>
      </c>
      <c r="P30" s="41">
        <v>10</v>
      </c>
      <c r="Q30" s="81">
        <v>2.5999999999999999E-2</v>
      </c>
      <c r="R30" s="20">
        <v>115.4</v>
      </c>
      <c r="S30" s="105">
        <v>5.15</v>
      </c>
      <c r="T30" s="139">
        <v>10.285</v>
      </c>
      <c r="U30" s="38">
        <v>2</v>
      </c>
      <c r="V30" s="16"/>
    </row>
    <row r="31" spans="1:22" ht="15.75" x14ac:dyDescent="0.25">
      <c r="A31" s="67">
        <v>22</v>
      </c>
      <c r="B31" s="73">
        <v>4.0000000000000001E-3</v>
      </c>
      <c r="C31" s="20">
        <v>117.1</v>
      </c>
      <c r="D31" s="42">
        <v>0.26</v>
      </c>
      <c r="E31" s="127">
        <v>9.9</v>
      </c>
      <c r="F31" s="39">
        <v>3</v>
      </c>
      <c r="G31" s="130">
        <v>0.06</v>
      </c>
      <c r="H31" s="133">
        <v>117.1</v>
      </c>
      <c r="I31" s="92">
        <v>11.09</v>
      </c>
      <c r="J31" s="136">
        <v>10.45</v>
      </c>
      <c r="K31" s="115">
        <v>4</v>
      </c>
      <c r="L31" s="93">
        <v>0.03</v>
      </c>
      <c r="M31" s="118">
        <v>115.6</v>
      </c>
      <c r="N31" s="103">
        <v>5.51</v>
      </c>
      <c r="O31" s="136">
        <v>10.465</v>
      </c>
      <c r="P31" s="41">
        <v>10</v>
      </c>
      <c r="Q31" s="81">
        <v>2.5000000000000001E-2</v>
      </c>
      <c r="R31" s="20">
        <v>115.6</v>
      </c>
      <c r="S31" s="105">
        <v>5.1400000000000006</v>
      </c>
      <c r="T31" s="139">
        <v>10.295</v>
      </c>
      <c r="U31" s="38">
        <v>2</v>
      </c>
      <c r="V31" s="16"/>
    </row>
    <row r="32" spans="1:22" ht="15.75" x14ac:dyDescent="0.25">
      <c r="A32" s="67">
        <v>23</v>
      </c>
      <c r="B32" s="74">
        <v>4.0000000000000001E-3</v>
      </c>
      <c r="C32" s="20">
        <v>117.1</v>
      </c>
      <c r="D32" s="42">
        <v>0.26</v>
      </c>
      <c r="E32" s="127">
        <v>10</v>
      </c>
      <c r="F32" s="39">
        <v>3</v>
      </c>
      <c r="G32" s="130">
        <v>5.8999999999999997E-2</v>
      </c>
      <c r="H32" s="133">
        <v>117.1</v>
      </c>
      <c r="I32" s="92">
        <v>10.89</v>
      </c>
      <c r="J32" s="136">
        <v>10.445</v>
      </c>
      <c r="K32" s="115">
        <v>4</v>
      </c>
      <c r="L32" s="93">
        <v>2.9000000000000001E-2</v>
      </c>
      <c r="M32" s="118">
        <v>115.5</v>
      </c>
      <c r="N32" s="103">
        <v>5.16</v>
      </c>
      <c r="O32" s="136">
        <v>10.465</v>
      </c>
      <c r="P32" s="41">
        <v>10</v>
      </c>
      <c r="Q32" s="81">
        <v>2.5000000000000001E-2</v>
      </c>
      <c r="R32" s="20">
        <v>115.5</v>
      </c>
      <c r="S32" s="105">
        <v>5.07</v>
      </c>
      <c r="T32" s="139">
        <v>10.3</v>
      </c>
      <c r="U32" s="38">
        <v>2</v>
      </c>
      <c r="V32" s="16"/>
    </row>
    <row r="33" spans="1:22" ht="16.5" thickBot="1" x14ac:dyDescent="0.3">
      <c r="A33" s="68">
        <v>24</v>
      </c>
      <c r="B33" s="84">
        <v>4.0000000000000001E-3</v>
      </c>
      <c r="C33" s="85">
        <v>116.8</v>
      </c>
      <c r="D33" s="86">
        <v>0.26</v>
      </c>
      <c r="E33" s="128">
        <v>10</v>
      </c>
      <c r="F33" s="87">
        <v>3</v>
      </c>
      <c r="G33" s="131">
        <v>5.2999999999999999E-2</v>
      </c>
      <c r="H33" s="134">
        <v>116.8</v>
      </c>
      <c r="I33" s="94">
        <v>9.76</v>
      </c>
      <c r="J33" s="137">
        <v>10.42</v>
      </c>
      <c r="K33" s="116">
        <v>4</v>
      </c>
      <c r="L33" s="120">
        <v>2.7E-2</v>
      </c>
      <c r="M33" s="119">
        <v>115.2</v>
      </c>
      <c r="N33" s="107">
        <v>4.82</v>
      </c>
      <c r="O33" s="141">
        <v>10.440000000000001</v>
      </c>
      <c r="P33" s="82">
        <v>10</v>
      </c>
      <c r="Q33" s="111">
        <v>2.4E-2</v>
      </c>
      <c r="R33" s="75">
        <v>115.2</v>
      </c>
      <c r="S33" s="112">
        <v>4.9000000000000004</v>
      </c>
      <c r="T33" s="140">
        <v>10.285</v>
      </c>
      <c r="U33" s="113">
        <v>2</v>
      </c>
      <c r="V33" s="16"/>
    </row>
    <row r="34" spans="1:22" s="37" customFormat="1" ht="16.5" thickBot="1" x14ac:dyDescent="0.3">
      <c r="A34" s="83" t="s">
        <v>13</v>
      </c>
      <c r="B34" s="88"/>
      <c r="C34" s="89"/>
      <c r="D34" s="121">
        <f>SUM(D9:D33)</f>
        <v>6.5600000000000005</v>
      </c>
      <c r="E34" s="95"/>
      <c r="F34" s="122"/>
      <c r="G34" s="124"/>
      <c r="H34" s="56"/>
      <c r="I34" s="96">
        <f>SUM(I9:I33)</f>
        <v>289.14999999999998</v>
      </c>
      <c r="J34" s="56"/>
      <c r="K34" s="57"/>
      <c r="L34" s="123"/>
      <c r="M34" s="104"/>
      <c r="N34" s="106">
        <f>SUM(N9:N33)</f>
        <v>131.54000000000002</v>
      </c>
      <c r="O34" s="104"/>
      <c r="P34" s="125"/>
      <c r="Q34" s="126"/>
      <c r="R34" s="98"/>
      <c r="S34" s="99">
        <f>SUM(S9:S33)</f>
        <v>135.64000000000001</v>
      </c>
      <c r="T34" s="98"/>
      <c r="U34" s="100"/>
      <c r="V34" s="101"/>
    </row>
    <row r="35" spans="1:22" ht="15.75" x14ac:dyDescent="0.25">
      <c r="A35" s="2"/>
      <c r="B35" s="3"/>
      <c r="C35" s="3"/>
      <c r="D35" s="4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  <c r="P35" s="2"/>
      <c r="Q35" s="2"/>
      <c r="R35" s="2"/>
      <c r="S35" s="5"/>
      <c r="T35" s="2"/>
      <c r="U35" s="2"/>
    </row>
    <row r="36" spans="1:22" ht="18.75" x14ac:dyDescent="0.25">
      <c r="C36" s="21"/>
      <c r="E36" s="3" t="s">
        <v>69</v>
      </c>
      <c r="F36" s="3"/>
      <c r="G36" s="3"/>
      <c r="H36" s="22"/>
      <c r="I36" s="22"/>
      <c r="J36" s="22"/>
      <c r="K36" s="22"/>
      <c r="L36" s="79"/>
    </row>
    <row r="37" spans="1:22" ht="18.75" x14ac:dyDescent="0.25">
      <c r="C37" s="3"/>
      <c r="E37" s="3"/>
      <c r="F37" s="3"/>
      <c r="G37" s="3"/>
      <c r="H37" s="22"/>
      <c r="I37" s="22"/>
      <c r="J37" s="22"/>
      <c r="K37" s="22"/>
      <c r="L37" s="21"/>
    </row>
    <row r="38" spans="1:22" ht="15.75" x14ac:dyDescent="0.25">
      <c r="C38" s="3"/>
      <c r="E38" s="3" t="s">
        <v>75</v>
      </c>
      <c r="F38" s="3"/>
      <c r="G38" s="3"/>
      <c r="H38" s="21"/>
      <c r="I38" s="21"/>
      <c r="J38" s="21"/>
      <c r="K38" s="21"/>
      <c r="L38" s="21"/>
    </row>
  </sheetData>
  <mergeCells count="21">
    <mergeCell ref="S6:T6"/>
    <mergeCell ref="A5:A8"/>
    <mergeCell ref="B5:F5"/>
    <mergeCell ref="G5:K5"/>
    <mergeCell ref="L5:P5"/>
    <mergeCell ref="Q5:U5"/>
    <mergeCell ref="U6:U8"/>
    <mergeCell ref="K6:K8"/>
    <mergeCell ref="F6:F8"/>
    <mergeCell ref="P6:P8"/>
    <mergeCell ref="B6:C6"/>
    <mergeCell ref="D6:E6"/>
    <mergeCell ref="G6:H6"/>
    <mergeCell ref="I6:J6"/>
    <mergeCell ref="L6:M6"/>
    <mergeCell ref="N6:O6"/>
    <mergeCell ref="Q6:R6"/>
    <mergeCell ref="H1:M1"/>
    <mergeCell ref="H2:M2"/>
    <mergeCell ref="H3:M3"/>
    <mergeCell ref="A4:C4"/>
  </mergeCells>
  <printOptions horizontalCentered="1"/>
  <pageMargins left="0.33" right="0" top="0.31496062992125984" bottom="0.27559055118110237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V31"/>
  <sheetViews>
    <sheetView zoomScaleNormal="100" workbookViewId="0">
      <selection activeCell="I24" sqref="I24"/>
    </sheetView>
  </sheetViews>
  <sheetFormatPr defaultRowHeight="15" x14ac:dyDescent="0.25"/>
  <cols>
    <col min="1" max="1" width="4" customWidth="1"/>
    <col min="2" max="2" width="11.5703125" customWidth="1"/>
    <col min="4" max="4" width="11.28515625" customWidth="1"/>
    <col min="5" max="5" width="12.140625" customWidth="1"/>
    <col min="6" max="6" width="6.7109375" customWidth="1"/>
    <col min="7" max="7" width="11.85546875" customWidth="1"/>
    <col min="8" max="8" width="8.5703125" customWidth="1"/>
    <col min="9" max="9" width="19" customWidth="1"/>
    <col min="10" max="10" width="8.140625" customWidth="1"/>
    <col min="11" max="11" width="19.28515625" customWidth="1"/>
    <col min="12" max="12" width="8" customWidth="1"/>
    <col min="13" max="13" width="19.7109375" customWidth="1"/>
  </cols>
  <sheetData>
    <row r="3" spans="1:22" ht="18.75" x14ac:dyDescent="0.25">
      <c r="A3" s="10"/>
      <c r="B3" s="10"/>
      <c r="C3" s="10"/>
      <c r="D3" s="10"/>
      <c r="E3" s="19"/>
      <c r="F3" s="10"/>
      <c r="G3" s="19"/>
      <c r="H3" s="59" t="s">
        <v>14</v>
      </c>
      <c r="I3" s="35"/>
      <c r="J3" s="35"/>
      <c r="K3" s="35"/>
      <c r="L3" s="35"/>
      <c r="M3" s="35"/>
    </row>
    <row r="4" spans="1:22" ht="18.75" x14ac:dyDescent="0.25">
      <c r="A4" s="10"/>
      <c r="B4" s="10"/>
      <c r="C4" s="10"/>
      <c r="D4" s="16"/>
      <c r="E4" s="19"/>
      <c r="F4" s="19"/>
      <c r="G4" s="19"/>
      <c r="H4" s="59" t="s">
        <v>96</v>
      </c>
      <c r="I4" s="35"/>
      <c r="J4" s="35"/>
      <c r="K4" s="35"/>
      <c r="L4" s="35"/>
      <c r="M4" s="35"/>
    </row>
    <row r="5" spans="1:22" ht="18.75" x14ac:dyDescent="0.25">
      <c r="A5" s="10"/>
      <c r="B5" s="10"/>
      <c r="C5" s="10"/>
      <c r="D5" s="16"/>
      <c r="E5" s="19"/>
      <c r="F5" s="16"/>
      <c r="G5" s="19"/>
      <c r="H5" s="26"/>
      <c r="I5" s="35"/>
      <c r="J5" s="35"/>
      <c r="K5" s="64"/>
      <c r="L5" s="35"/>
      <c r="M5" s="35"/>
    </row>
    <row r="6" spans="1:22" ht="18.75" x14ac:dyDescent="0.25">
      <c r="A6" s="10"/>
      <c r="B6" s="10"/>
      <c r="C6" s="10"/>
      <c r="D6" s="16"/>
      <c r="E6" s="19"/>
      <c r="F6" s="19"/>
      <c r="G6" s="16"/>
      <c r="H6" s="59" t="s">
        <v>95</v>
      </c>
      <c r="I6" s="35"/>
      <c r="J6" s="35"/>
      <c r="K6" s="35"/>
      <c r="L6" s="35"/>
      <c r="M6" s="35"/>
    </row>
    <row r="7" spans="1:22" ht="16.5" thickBot="1" x14ac:dyDescent="0.3">
      <c r="A7" s="10"/>
      <c r="B7" s="10"/>
      <c r="C7" s="10"/>
      <c r="D7" s="10"/>
      <c r="E7" s="10"/>
      <c r="F7" s="35"/>
      <c r="G7" s="35"/>
      <c r="H7" s="35"/>
      <c r="I7" s="35"/>
      <c r="J7" s="35"/>
      <c r="K7" s="35"/>
      <c r="L7" s="35"/>
      <c r="M7" s="35"/>
    </row>
    <row r="8" spans="1:22" ht="48.75" customHeight="1" x14ac:dyDescent="0.25">
      <c r="A8" s="43" t="s">
        <v>1</v>
      </c>
      <c r="B8" s="172" t="s">
        <v>15</v>
      </c>
      <c r="C8" s="174" t="s">
        <v>65</v>
      </c>
      <c r="D8" s="172" t="s">
        <v>83</v>
      </c>
      <c r="E8" s="174" t="s">
        <v>16</v>
      </c>
      <c r="F8" s="172" t="s">
        <v>82</v>
      </c>
      <c r="G8" s="172" t="s">
        <v>84</v>
      </c>
      <c r="H8" s="168" t="s">
        <v>17</v>
      </c>
      <c r="I8" s="168"/>
      <c r="J8" s="168"/>
      <c r="K8" s="168"/>
      <c r="L8" s="168"/>
      <c r="M8" s="169"/>
    </row>
    <row r="9" spans="1:22" ht="16.5" thickBot="1" x14ac:dyDescent="0.3">
      <c r="A9" s="44"/>
      <c r="B9" s="173"/>
      <c r="C9" s="175"/>
      <c r="D9" s="173"/>
      <c r="E9" s="175"/>
      <c r="F9" s="173"/>
      <c r="G9" s="173"/>
      <c r="H9" s="170" t="s">
        <v>18</v>
      </c>
      <c r="I9" s="170"/>
      <c r="J9" s="170" t="s">
        <v>67</v>
      </c>
      <c r="K9" s="170"/>
      <c r="L9" s="170" t="s">
        <v>68</v>
      </c>
      <c r="M9" s="171"/>
    </row>
    <row r="10" spans="1:22" ht="65.25" customHeight="1" x14ac:dyDescent="0.25">
      <c r="A10" s="44"/>
      <c r="B10" s="173"/>
      <c r="C10" s="176"/>
      <c r="D10" s="173"/>
      <c r="E10" s="176"/>
      <c r="F10" s="173"/>
      <c r="G10" s="173"/>
      <c r="H10" s="45" t="s">
        <v>19</v>
      </c>
      <c r="I10" s="45" t="s">
        <v>55</v>
      </c>
      <c r="J10" s="45" t="s">
        <v>19</v>
      </c>
      <c r="K10" s="45" t="s">
        <v>55</v>
      </c>
      <c r="L10" s="45" t="s">
        <v>19</v>
      </c>
      <c r="M10" s="45" t="s">
        <v>55</v>
      </c>
      <c r="P10" s="149" t="s">
        <v>88</v>
      </c>
      <c r="Q10" s="150" t="s">
        <v>89</v>
      </c>
      <c r="R10" s="150" t="s">
        <v>90</v>
      </c>
      <c r="S10" s="150" t="s">
        <v>89</v>
      </c>
      <c r="T10" s="150" t="s">
        <v>90</v>
      </c>
      <c r="U10" s="150" t="s">
        <v>89</v>
      </c>
      <c r="V10" s="150" t="s">
        <v>90</v>
      </c>
    </row>
    <row r="11" spans="1:22" ht="19.5" thickBot="1" x14ac:dyDescent="0.3">
      <c r="A11" s="47" t="s">
        <v>20</v>
      </c>
      <c r="B11" s="46" t="s">
        <v>21</v>
      </c>
      <c r="C11" s="46" t="s">
        <v>22</v>
      </c>
      <c r="D11" s="46" t="s">
        <v>23</v>
      </c>
      <c r="E11" s="46" t="s">
        <v>24</v>
      </c>
      <c r="F11" s="46" t="s">
        <v>25</v>
      </c>
      <c r="G11" s="46" t="s">
        <v>26</v>
      </c>
      <c r="H11" s="46">
        <v>10</v>
      </c>
      <c r="I11" s="46" t="s">
        <v>97</v>
      </c>
      <c r="J11" s="46">
        <v>10</v>
      </c>
      <c r="K11" s="46" t="s">
        <v>98</v>
      </c>
      <c r="L11" s="46">
        <v>10</v>
      </c>
      <c r="M11" s="50" t="s">
        <v>99</v>
      </c>
      <c r="P11" s="144" t="s">
        <v>91</v>
      </c>
      <c r="Q11" s="146" t="s">
        <v>92</v>
      </c>
      <c r="R11" s="146" t="s">
        <v>92</v>
      </c>
      <c r="S11" s="146" t="s">
        <v>93</v>
      </c>
      <c r="T11" s="146" t="s">
        <v>93</v>
      </c>
      <c r="U11" s="146" t="s">
        <v>94</v>
      </c>
      <c r="V11" s="146" t="s">
        <v>94</v>
      </c>
    </row>
    <row r="12" spans="1:22" ht="19.5" thickBot="1" x14ac:dyDescent="0.3">
      <c r="A12" s="48" t="s">
        <v>27</v>
      </c>
      <c r="B12" s="34" t="s">
        <v>21</v>
      </c>
      <c r="C12" s="34" t="s">
        <v>22</v>
      </c>
      <c r="D12" s="34" t="s">
        <v>28</v>
      </c>
      <c r="E12" s="34" t="s">
        <v>24</v>
      </c>
      <c r="F12" s="34" t="s">
        <v>25</v>
      </c>
      <c r="G12" s="34" t="s">
        <v>26</v>
      </c>
      <c r="H12" s="34">
        <v>10</v>
      </c>
      <c r="I12" s="34" t="s">
        <v>100</v>
      </c>
      <c r="J12" s="34">
        <v>10</v>
      </c>
      <c r="K12" s="34" t="s">
        <v>101</v>
      </c>
      <c r="L12" s="34">
        <v>10</v>
      </c>
      <c r="M12" s="51" t="s">
        <v>102</v>
      </c>
      <c r="P12" s="144">
        <v>0</v>
      </c>
      <c r="Q12" s="145">
        <v>222.7</v>
      </c>
      <c r="R12" s="145">
        <v>222.8</v>
      </c>
      <c r="S12" s="145">
        <v>114.6</v>
      </c>
      <c r="T12" s="145">
        <v>114.6</v>
      </c>
      <c r="U12" s="145">
        <v>10.36</v>
      </c>
      <c r="V12" s="145">
        <v>10.38</v>
      </c>
    </row>
    <row r="13" spans="1:22" ht="19.5" thickBot="1" x14ac:dyDescent="0.3">
      <c r="A13" s="10"/>
      <c r="B13" s="10"/>
      <c r="C13" s="10"/>
      <c r="D13" s="10"/>
      <c r="E13" s="10"/>
      <c r="F13" s="35"/>
      <c r="G13" s="35"/>
      <c r="H13" s="35"/>
      <c r="I13" s="35"/>
      <c r="J13" s="35"/>
      <c r="K13" s="35"/>
      <c r="L13" s="35"/>
      <c r="M13" s="35"/>
      <c r="P13" s="144">
        <v>1</v>
      </c>
      <c r="Q13" s="145">
        <v>222.4</v>
      </c>
      <c r="R13" s="145">
        <v>222.8</v>
      </c>
      <c r="S13" s="145">
        <v>115</v>
      </c>
      <c r="T13" s="145">
        <v>114.8</v>
      </c>
      <c r="U13" s="145">
        <v>10.38</v>
      </c>
      <c r="V13" s="145">
        <v>10.41</v>
      </c>
    </row>
    <row r="14" spans="1:22" ht="19.5" thickBot="1" x14ac:dyDescent="0.3">
      <c r="A14" s="19"/>
      <c r="B14" s="10" t="s">
        <v>64</v>
      </c>
      <c r="C14" s="10"/>
      <c r="D14" s="10"/>
      <c r="E14" s="10"/>
      <c r="F14" s="35"/>
      <c r="G14" s="35"/>
      <c r="H14" s="35"/>
      <c r="I14" s="10" t="s">
        <v>29</v>
      </c>
      <c r="J14" s="35"/>
      <c r="K14" s="35"/>
      <c r="L14" s="35"/>
      <c r="M14" s="35"/>
      <c r="P14" s="144">
        <v>2</v>
      </c>
      <c r="Q14" s="145">
        <v>223.1</v>
      </c>
      <c r="R14" s="145">
        <v>223.4</v>
      </c>
      <c r="S14" s="145">
        <v>114.8</v>
      </c>
      <c r="T14" s="145">
        <v>114.8</v>
      </c>
      <c r="U14" s="145">
        <v>10.39</v>
      </c>
      <c r="V14" s="145">
        <v>10.42</v>
      </c>
    </row>
    <row r="15" spans="1:22" ht="19.5" thickBot="1" x14ac:dyDescent="0.3">
      <c r="A15" s="19"/>
      <c r="B15" s="10"/>
      <c r="C15" s="10"/>
      <c r="D15" s="10"/>
      <c r="E15" s="10"/>
      <c r="F15" s="10"/>
      <c r="G15" s="10"/>
      <c r="H15" s="10"/>
      <c r="I15" s="10"/>
      <c r="J15" s="35"/>
      <c r="K15" s="35"/>
      <c r="L15" s="35"/>
      <c r="M15" s="35"/>
      <c r="P15" s="144">
        <v>3</v>
      </c>
      <c r="Q15" s="145">
        <v>224</v>
      </c>
      <c r="R15" s="145">
        <v>223.9</v>
      </c>
      <c r="S15" s="145">
        <v>115</v>
      </c>
      <c r="T15" s="145">
        <v>115.1</v>
      </c>
      <c r="U15" s="145">
        <v>10.41</v>
      </c>
      <c r="V15" s="145">
        <v>10.43</v>
      </c>
    </row>
    <row r="16" spans="1:22" ht="19.5" thickBot="1" x14ac:dyDescent="0.3">
      <c r="A16" s="19"/>
      <c r="B16" s="10" t="s">
        <v>76</v>
      </c>
      <c r="C16" s="10"/>
      <c r="D16" s="10"/>
      <c r="E16" s="10"/>
      <c r="F16" s="10"/>
      <c r="G16" s="10"/>
      <c r="H16" s="10"/>
      <c r="I16" s="10" t="s">
        <v>77</v>
      </c>
      <c r="J16" s="35"/>
      <c r="K16" s="35"/>
      <c r="L16" s="35"/>
      <c r="M16" s="35"/>
      <c r="P16" s="147">
        <v>4</v>
      </c>
      <c r="Q16" s="148">
        <v>224.1</v>
      </c>
      <c r="R16" s="148">
        <v>224.3</v>
      </c>
      <c r="S16" s="148">
        <v>115.2</v>
      </c>
      <c r="T16" s="148">
        <v>115.3</v>
      </c>
      <c r="U16" s="148">
        <v>10.42</v>
      </c>
      <c r="V16" s="148">
        <v>10.45</v>
      </c>
    </row>
    <row r="17" spans="6:22" ht="19.5" thickBot="1" x14ac:dyDescent="0.3">
      <c r="P17" s="144">
        <v>5</v>
      </c>
      <c r="Q17" s="145">
        <v>224.1</v>
      </c>
      <c r="R17" s="145">
        <v>224.2</v>
      </c>
      <c r="S17" s="145">
        <v>114.9</v>
      </c>
      <c r="T17" s="145">
        <v>115.1</v>
      </c>
      <c r="U17" s="145">
        <v>10.41</v>
      </c>
      <c r="V17" s="145">
        <v>10.44</v>
      </c>
    </row>
    <row r="18" spans="6:22" ht="19.5" thickBot="1" x14ac:dyDescent="0.3">
      <c r="P18" s="144">
        <v>6</v>
      </c>
      <c r="Q18" s="145">
        <v>223.5</v>
      </c>
      <c r="R18" s="145">
        <v>223.6</v>
      </c>
      <c r="S18" s="145">
        <v>114.8</v>
      </c>
      <c r="T18" s="145">
        <v>115</v>
      </c>
      <c r="U18" s="145">
        <v>10.39</v>
      </c>
      <c r="V18" s="145">
        <v>10.42</v>
      </c>
    </row>
    <row r="19" spans="6:22" ht="19.5" thickBot="1" x14ac:dyDescent="0.3">
      <c r="F19" s="63"/>
      <c r="P19" s="144">
        <v>7</v>
      </c>
      <c r="Q19" s="145">
        <v>224</v>
      </c>
      <c r="R19" s="145">
        <v>224.1</v>
      </c>
      <c r="S19" s="145">
        <v>114.9</v>
      </c>
      <c r="T19" s="145">
        <v>115.1</v>
      </c>
      <c r="U19" s="145">
        <v>10.4</v>
      </c>
      <c r="V19" s="145">
        <v>10.43</v>
      </c>
    </row>
    <row r="20" spans="6:22" ht="19.5" thickBot="1" x14ac:dyDescent="0.3">
      <c r="P20" s="144">
        <v>8</v>
      </c>
      <c r="Q20" s="145">
        <v>223.3</v>
      </c>
      <c r="R20" s="145">
        <v>223.6</v>
      </c>
      <c r="S20" s="145">
        <v>114.7</v>
      </c>
      <c r="T20" s="145">
        <v>114.9</v>
      </c>
      <c r="U20" s="145">
        <v>10.38</v>
      </c>
      <c r="V20" s="145">
        <v>10.41</v>
      </c>
    </row>
    <row r="21" spans="6:22" ht="19.5" thickBot="1" x14ac:dyDescent="0.3">
      <c r="P21" s="147">
        <v>9</v>
      </c>
      <c r="Q21" s="148">
        <v>221.7</v>
      </c>
      <c r="R21" s="148">
        <v>221.7</v>
      </c>
      <c r="S21" s="148">
        <v>113.7</v>
      </c>
      <c r="T21" s="148">
        <v>113.9</v>
      </c>
      <c r="U21" s="148">
        <v>10.28</v>
      </c>
      <c r="V21" s="148">
        <v>10.29</v>
      </c>
    </row>
    <row r="22" spans="6:22" ht="19.5" thickBot="1" x14ac:dyDescent="0.3">
      <c r="P22" s="144">
        <v>10</v>
      </c>
      <c r="Q22" s="145">
        <v>221.4</v>
      </c>
      <c r="R22" s="145">
        <v>221.5</v>
      </c>
      <c r="S22" s="145">
        <v>113.5</v>
      </c>
      <c r="T22" s="145">
        <v>113.7</v>
      </c>
      <c r="U22" s="145">
        <v>10.26</v>
      </c>
      <c r="V22" s="145">
        <v>10.29</v>
      </c>
    </row>
    <row r="23" spans="6:22" ht="19.5" thickBot="1" x14ac:dyDescent="0.3">
      <c r="P23" s="144">
        <v>11</v>
      </c>
      <c r="Q23" s="145">
        <v>221.4</v>
      </c>
      <c r="R23" s="145">
        <v>221.4</v>
      </c>
      <c r="S23" s="145">
        <v>113.4</v>
      </c>
      <c r="T23" s="145">
        <v>113.6</v>
      </c>
      <c r="U23" s="145">
        <v>10.25</v>
      </c>
      <c r="V23" s="145">
        <v>10.26</v>
      </c>
    </row>
    <row r="24" spans="6:22" ht="19.5" thickBot="1" x14ac:dyDescent="0.3">
      <c r="P24" s="144">
        <v>12</v>
      </c>
      <c r="Q24" s="145">
        <v>221.7</v>
      </c>
      <c r="R24" s="145">
        <v>221.8</v>
      </c>
      <c r="S24" s="145">
        <v>113.9</v>
      </c>
      <c r="T24" s="145">
        <v>114</v>
      </c>
      <c r="U24" s="145">
        <v>10.29</v>
      </c>
      <c r="V24" s="145">
        <v>10.32</v>
      </c>
    </row>
    <row r="25" spans="6:22" ht="19.5" thickBot="1" x14ac:dyDescent="0.3">
      <c r="P25" s="144">
        <v>13</v>
      </c>
      <c r="Q25" s="145">
        <v>221.7</v>
      </c>
      <c r="R25" s="145">
        <v>221.8</v>
      </c>
      <c r="S25" s="145">
        <v>114</v>
      </c>
      <c r="T25" s="145">
        <v>114.1</v>
      </c>
      <c r="U25" s="145">
        <v>10.29</v>
      </c>
      <c r="V25" s="145">
        <v>10.33</v>
      </c>
    </row>
    <row r="26" spans="6:22" ht="19.5" thickBot="1" x14ac:dyDescent="0.3">
      <c r="P26" s="144">
        <v>14</v>
      </c>
      <c r="Q26" s="145">
        <v>221.6</v>
      </c>
      <c r="R26" s="145">
        <v>221.7</v>
      </c>
      <c r="S26" s="145">
        <v>113.7</v>
      </c>
      <c r="T26" s="145">
        <v>113.9</v>
      </c>
      <c r="U26" s="145">
        <v>10.28</v>
      </c>
      <c r="V26" s="145">
        <v>10.33</v>
      </c>
    </row>
    <row r="27" spans="6:22" ht="19.5" thickBot="1" x14ac:dyDescent="0.3">
      <c r="P27" s="144">
        <v>15</v>
      </c>
      <c r="Q27" s="145">
        <v>221.5</v>
      </c>
      <c r="R27" s="145">
        <v>221.6</v>
      </c>
      <c r="S27" s="145">
        <v>113.7</v>
      </c>
      <c r="T27" s="145">
        <v>113.9</v>
      </c>
      <c r="U27" s="145">
        <v>10.31</v>
      </c>
      <c r="V27" s="145">
        <v>10.32</v>
      </c>
    </row>
    <row r="28" spans="6:22" ht="19.5" thickBot="1" x14ac:dyDescent="0.3">
      <c r="P28" s="144">
        <v>16</v>
      </c>
      <c r="Q28" s="145">
        <v>223</v>
      </c>
      <c r="R28" s="145">
        <v>222.4</v>
      </c>
      <c r="S28" s="145">
        <v>114.5</v>
      </c>
      <c r="T28" s="145">
        <v>114.6</v>
      </c>
      <c r="U28" s="145">
        <v>10.38</v>
      </c>
      <c r="V28" s="145">
        <v>10.41</v>
      </c>
    </row>
    <row r="29" spans="6:22" ht="19.5" thickBot="1" x14ac:dyDescent="0.3">
      <c r="P29" s="144">
        <v>17</v>
      </c>
      <c r="Q29" s="145">
        <v>223</v>
      </c>
      <c r="R29" s="145">
        <v>222.3</v>
      </c>
      <c r="S29" s="145">
        <v>114.4</v>
      </c>
      <c r="T29" s="145">
        <v>114.4</v>
      </c>
      <c r="U29" s="145">
        <v>10.37</v>
      </c>
      <c r="V29" s="145">
        <v>10.4</v>
      </c>
    </row>
    <row r="30" spans="6:22" ht="19.5" thickBot="1" x14ac:dyDescent="0.3">
      <c r="P30" s="147">
        <v>18</v>
      </c>
      <c r="Q30" s="148">
        <v>222.9</v>
      </c>
      <c r="R30" s="148">
        <v>222.2</v>
      </c>
      <c r="S30" s="148">
        <v>114.4</v>
      </c>
      <c r="T30" s="143">
        <v>114.5</v>
      </c>
      <c r="U30" s="148">
        <v>10.37</v>
      </c>
      <c r="V30" s="148">
        <v>10.38</v>
      </c>
    </row>
    <row r="31" spans="6:22" ht="19.5" thickBot="1" x14ac:dyDescent="0.3">
      <c r="P31" s="144">
        <v>19</v>
      </c>
      <c r="Q31" s="145">
        <v>223.4</v>
      </c>
      <c r="R31" s="145">
        <v>222.8</v>
      </c>
      <c r="S31" s="145">
        <v>114.8</v>
      </c>
      <c r="T31" s="145">
        <v>114.8</v>
      </c>
      <c r="U31" s="145">
        <v>10.4</v>
      </c>
      <c r="V31" s="145">
        <v>10.41</v>
      </c>
    </row>
  </sheetData>
  <mergeCells count="10">
    <mergeCell ref="H8:M8"/>
    <mergeCell ref="H9:I9"/>
    <mergeCell ref="J9:K9"/>
    <mergeCell ref="L9:M9"/>
    <mergeCell ref="B8:B10"/>
    <mergeCell ref="C8:C10"/>
    <mergeCell ref="D8:D10"/>
    <mergeCell ref="E8:E10"/>
    <mergeCell ref="F8:F10"/>
    <mergeCell ref="G8:G10"/>
  </mergeCells>
  <printOptions horizontalCentered="1"/>
  <pageMargins left="0" right="0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tabSelected="1" zoomScaleNormal="100" workbookViewId="0">
      <selection activeCell="O23" sqref="O23"/>
    </sheetView>
  </sheetViews>
  <sheetFormatPr defaultRowHeight="15" x14ac:dyDescent="0.25"/>
  <cols>
    <col min="1" max="1" width="5.28515625" style="27" customWidth="1"/>
    <col min="2" max="2" width="17" style="27" customWidth="1"/>
    <col min="3" max="3" width="12.85546875" style="27" customWidth="1"/>
    <col min="4" max="4" width="16" style="27" customWidth="1"/>
    <col min="5" max="5" width="12.7109375" style="27" customWidth="1"/>
    <col min="6" max="6" width="11" style="27" customWidth="1"/>
    <col min="7" max="7" width="9.7109375" style="27" customWidth="1"/>
    <col min="8" max="8" width="8" style="27" customWidth="1"/>
    <col min="9" max="9" width="8.42578125" style="27" customWidth="1"/>
    <col min="10" max="10" width="8.7109375" style="27" customWidth="1"/>
    <col min="11" max="11" width="8.85546875" style="27" customWidth="1"/>
    <col min="12" max="12" width="8" style="27" customWidth="1"/>
    <col min="13" max="14" width="9" style="27" customWidth="1"/>
    <col min="15" max="15" width="8.85546875" style="27" customWidth="1"/>
    <col min="16" max="16" width="8" style="27" customWidth="1"/>
    <col min="17" max="17" width="9.28515625" style="27" customWidth="1"/>
    <col min="18" max="16384" width="9.140625" style="27"/>
  </cols>
  <sheetData>
    <row r="1" spans="1:17" ht="15.75" x14ac:dyDescent="0.25">
      <c r="G1" s="6"/>
    </row>
    <row r="2" spans="1:17" ht="18.75" x14ac:dyDescent="0.3">
      <c r="F2" s="60"/>
      <c r="G2" s="59" t="s">
        <v>14</v>
      </c>
      <c r="H2" s="60"/>
    </row>
    <row r="3" spans="1:17" s="28" customFormat="1" ht="18.75" x14ac:dyDescent="0.3">
      <c r="E3" s="10"/>
      <c r="F3" s="61"/>
      <c r="G3" s="59" t="s">
        <v>103</v>
      </c>
      <c r="H3" s="61"/>
      <c r="I3" s="10"/>
      <c r="J3" s="6"/>
      <c r="K3" s="29"/>
      <c r="L3" s="29"/>
    </row>
    <row r="4" spans="1:17" s="28" customFormat="1" ht="18" customHeight="1" x14ac:dyDescent="0.3">
      <c r="A4" s="8"/>
      <c r="B4" s="8"/>
      <c r="C4" s="8"/>
      <c r="D4" s="29"/>
      <c r="E4" s="23"/>
      <c r="F4" s="179"/>
      <c r="G4" s="179"/>
      <c r="H4" s="179"/>
      <c r="I4" s="26"/>
      <c r="J4" s="24"/>
      <c r="K4" s="24"/>
      <c r="L4" s="24"/>
      <c r="M4" s="7"/>
      <c r="N4" s="11"/>
      <c r="O4" s="11"/>
      <c r="P4" s="11"/>
      <c r="Q4" s="11"/>
    </row>
    <row r="5" spans="1:17" s="28" customFormat="1" ht="18.75" x14ac:dyDescent="0.3">
      <c r="A5" s="8"/>
      <c r="B5" s="8"/>
      <c r="C5" s="8"/>
      <c r="D5" s="29"/>
      <c r="E5" s="23"/>
      <c r="F5" s="62"/>
      <c r="G5" s="59" t="s">
        <v>104</v>
      </c>
      <c r="H5" s="26"/>
      <c r="I5" s="29"/>
      <c r="J5" s="24"/>
      <c r="K5" s="24"/>
      <c r="L5" s="24"/>
      <c r="M5" s="7"/>
      <c r="N5" s="11"/>
      <c r="O5" s="11"/>
      <c r="P5" s="11"/>
      <c r="Q5" s="11"/>
    </row>
    <row r="6" spans="1:17" s="28" customFormat="1" x14ac:dyDescent="0.25">
      <c r="A6" s="12"/>
      <c r="B6" s="12"/>
      <c r="C6" s="12"/>
      <c r="D6" s="12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28" customFormat="1" ht="47.25" customHeight="1" x14ac:dyDescent="0.25">
      <c r="A7" s="183" t="s">
        <v>31</v>
      </c>
      <c r="B7" s="183" t="s">
        <v>32</v>
      </c>
      <c r="C7" s="183" t="s">
        <v>33</v>
      </c>
      <c r="D7" s="183" t="s">
        <v>34</v>
      </c>
      <c r="E7" s="183" t="s">
        <v>33</v>
      </c>
      <c r="F7" s="180" t="s">
        <v>18</v>
      </c>
      <c r="G7" s="181"/>
      <c r="H7" s="181"/>
      <c r="I7" s="182"/>
      <c r="J7" s="180" t="s">
        <v>67</v>
      </c>
      <c r="K7" s="181"/>
      <c r="L7" s="181"/>
      <c r="M7" s="182"/>
      <c r="N7" s="180" t="s">
        <v>68</v>
      </c>
      <c r="O7" s="181"/>
      <c r="P7" s="181"/>
      <c r="Q7" s="182"/>
    </row>
    <row r="8" spans="1:17" s="28" customFormat="1" ht="15.75" x14ac:dyDescent="0.25">
      <c r="A8" s="184"/>
      <c r="B8" s="184"/>
      <c r="C8" s="184"/>
      <c r="D8" s="184"/>
      <c r="E8" s="184"/>
      <c r="F8" s="33" t="s">
        <v>35</v>
      </c>
      <c r="G8" s="33" t="s">
        <v>59</v>
      </c>
      <c r="H8" s="33" t="s">
        <v>58</v>
      </c>
      <c r="I8" s="33" t="s">
        <v>36</v>
      </c>
      <c r="J8" s="33" t="s">
        <v>35</v>
      </c>
      <c r="K8" s="33" t="s">
        <v>59</v>
      </c>
      <c r="L8" s="33" t="s">
        <v>58</v>
      </c>
      <c r="M8" s="33" t="s">
        <v>36</v>
      </c>
      <c r="N8" s="33" t="s">
        <v>35</v>
      </c>
      <c r="O8" s="33" t="s">
        <v>59</v>
      </c>
      <c r="P8" s="33" t="s">
        <v>58</v>
      </c>
      <c r="Q8" s="33" t="s">
        <v>36</v>
      </c>
    </row>
    <row r="9" spans="1:17" s="28" customFormat="1" ht="31.5" x14ac:dyDescent="0.25">
      <c r="A9" s="13">
        <v>1</v>
      </c>
      <c r="B9" s="58" t="s">
        <v>78</v>
      </c>
      <c r="C9" s="13" t="s">
        <v>22</v>
      </c>
      <c r="D9" s="14" t="s">
        <v>37</v>
      </c>
      <c r="E9" s="13" t="s">
        <v>22</v>
      </c>
      <c r="F9" s="13">
        <v>70.48</v>
      </c>
      <c r="G9" s="49">
        <v>8.67</v>
      </c>
      <c r="H9" s="49">
        <v>183.7</v>
      </c>
      <c r="I9" s="13">
        <v>224.1</v>
      </c>
      <c r="J9" s="13">
        <v>86.75</v>
      </c>
      <c r="K9" s="49">
        <v>12.29</v>
      </c>
      <c r="L9" s="49">
        <v>227.3</v>
      </c>
      <c r="M9" s="13">
        <v>221.7</v>
      </c>
      <c r="N9" s="13">
        <v>47.32</v>
      </c>
      <c r="O9" s="49">
        <v>6.35</v>
      </c>
      <c r="P9" s="49">
        <v>121.5</v>
      </c>
      <c r="Q9" s="13">
        <v>222.9</v>
      </c>
    </row>
    <row r="10" spans="1:17" s="28" customFormat="1" ht="31.5" x14ac:dyDescent="0.25">
      <c r="A10" s="13" t="s">
        <v>27</v>
      </c>
      <c r="B10" s="58" t="s">
        <v>79</v>
      </c>
      <c r="C10" s="13" t="s">
        <v>22</v>
      </c>
      <c r="D10" s="14" t="s">
        <v>37</v>
      </c>
      <c r="E10" s="13" t="s">
        <v>22</v>
      </c>
      <c r="F10" s="13">
        <v>0</v>
      </c>
      <c r="G10" s="49">
        <v>0</v>
      </c>
      <c r="H10" s="49">
        <v>0</v>
      </c>
      <c r="I10" s="13">
        <v>224.3</v>
      </c>
      <c r="J10" s="13">
        <v>0</v>
      </c>
      <c r="K10" s="49">
        <v>0</v>
      </c>
      <c r="L10" s="49">
        <v>0</v>
      </c>
      <c r="M10" s="13">
        <v>221.7</v>
      </c>
      <c r="N10" s="13">
        <v>47.33</v>
      </c>
      <c r="O10" s="49">
        <v>4.01</v>
      </c>
      <c r="P10" s="49">
        <v>126.5</v>
      </c>
      <c r="Q10" s="53">
        <v>222.2</v>
      </c>
    </row>
    <row r="11" spans="1:17" s="28" customFormat="1" ht="31.5" x14ac:dyDescent="0.25">
      <c r="A11" s="13">
        <v>3</v>
      </c>
      <c r="B11" s="58" t="s">
        <v>30</v>
      </c>
      <c r="C11" s="13" t="s">
        <v>24</v>
      </c>
      <c r="D11" s="14" t="s">
        <v>38</v>
      </c>
      <c r="E11" s="13" t="s">
        <v>39</v>
      </c>
      <c r="F11" s="13">
        <v>8.98</v>
      </c>
      <c r="G11" s="49">
        <v>2.4900000000000002</v>
      </c>
      <c r="H11" s="49">
        <v>48.67</v>
      </c>
      <c r="I11" s="13">
        <v>115.2</v>
      </c>
      <c r="J11" s="13">
        <v>12.46</v>
      </c>
      <c r="K11" s="49">
        <v>4.29</v>
      </c>
      <c r="L11" s="49">
        <v>67.92</v>
      </c>
      <c r="M11" s="13">
        <v>113.7</v>
      </c>
      <c r="N11" s="13">
        <v>12.46</v>
      </c>
      <c r="O11" s="49">
        <v>4.29</v>
      </c>
      <c r="P11" s="49">
        <v>67.92</v>
      </c>
      <c r="Q11" s="13">
        <v>114.4</v>
      </c>
    </row>
    <row r="12" spans="1:17" s="28" customFormat="1" ht="31.5" x14ac:dyDescent="0.25">
      <c r="A12" s="13" t="s">
        <v>40</v>
      </c>
      <c r="B12" s="58" t="s">
        <v>30</v>
      </c>
      <c r="C12" s="13" t="s">
        <v>24</v>
      </c>
      <c r="D12" s="14" t="s">
        <v>41</v>
      </c>
      <c r="E12" s="13" t="s">
        <v>39</v>
      </c>
      <c r="F12" s="13">
        <v>9.7100000000000009</v>
      </c>
      <c r="G12" s="49">
        <v>4.18</v>
      </c>
      <c r="H12" s="49">
        <v>55.07</v>
      </c>
      <c r="I12" s="13">
        <v>115.3</v>
      </c>
      <c r="J12" s="13">
        <v>13.21</v>
      </c>
      <c r="K12" s="49">
        <v>5.85</v>
      </c>
      <c r="L12" s="49">
        <v>75.62</v>
      </c>
      <c r="M12" s="13">
        <v>113.9</v>
      </c>
      <c r="N12" s="13">
        <v>12.86</v>
      </c>
      <c r="O12" s="49">
        <v>5.18</v>
      </c>
      <c r="P12" s="49">
        <v>72.52</v>
      </c>
      <c r="Q12" s="13">
        <v>114.5</v>
      </c>
    </row>
    <row r="13" spans="1:17" s="28" customFormat="1" ht="31.5" x14ac:dyDescent="0.25">
      <c r="A13" s="13" t="s">
        <v>42</v>
      </c>
      <c r="B13" s="58" t="s">
        <v>30</v>
      </c>
      <c r="C13" s="13" t="s">
        <v>24</v>
      </c>
      <c r="D13" s="14" t="s">
        <v>43</v>
      </c>
      <c r="E13" s="13" t="s">
        <v>39</v>
      </c>
      <c r="F13" s="13">
        <v>15.2</v>
      </c>
      <c r="G13" s="49">
        <v>2.54</v>
      </c>
      <c r="H13" s="49">
        <v>76.290000000000006</v>
      </c>
      <c r="I13" s="13">
        <v>115.3</v>
      </c>
      <c r="J13" s="13">
        <v>16.23</v>
      </c>
      <c r="K13" s="49">
        <v>2.41</v>
      </c>
      <c r="L13" s="49">
        <v>83.06</v>
      </c>
      <c r="M13" s="13">
        <v>113.9</v>
      </c>
      <c r="N13" s="13">
        <v>17.690000000000001</v>
      </c>
      <c r="O13" s="49">
        <v>2.93</v>
      </c>
      <c r="P13" s="49">
        <v>90.61</v>
      </c>
      <c r="Q13" s="13">
        <v>114.5</v>
      </c>
    </row>
    <row r="14" spans="1:17" s="28" customFormat="1" ht="31.5" x14ac:dyDescent="0.25">
      <c r="A14" s="13" t="s">
        <v>44</v>
      </c>
      <c r="B14" s="58" t="s">
        <v>30</v>
      </c>
      <c r="C14" s="13" t="s">
        <v>24</v>
      </c>
      <c r="D14" s="14" t="s">
        <v>81</v>
      </c>
      <c r="E14" s="13" t="s">
        <v>39</v>
      </c>
      <c r="F14" s="13">
        <v>36.229999999999997</v>
      </c>
      <c r="G14" s="49">
        <v>3.75</v>
      </c>
      <c r="H14" s="49">
        <v>178.1</v>
      </c>
      <c r="I14" s="13">
        <v>115.2</v>
      </c>
      <c r="J14" s="13">
        <v>44.62</v>
      </c>
      <c r="K14" s="49">
        <v>5.92</v>
      </c>
      <c r="L14" s="49">
        <v>226.6</v>
      </c>
      <c r="M14" s="13">
        <v>113.7</v>
      </c>
      <c r="N14" s="13">
        <v>52.49</v>
      </c>
      <c r="O14" s="49">
        <v>6.9</v>
      </c>
      <c r="P14" s="49">
        <v>266.3</v>
      </c>
      <c r="Q14" s="13">
        <v>114.5</v>
      </c>
    </row>
    <row r="15" spans="1:17" s="30" customFormat="1" ht="37.9" customHeight="1" x14ac:dyDescent="0.25">
      <c r="A15" s="13">
        <v>7</v>
      </c>
      <c r="B15" s="58" t="s">
        <v>56</v>
      </c>
      <c r="C15" s="13" t="s">
        <v>24</v>
      </c>
      <c r="D15" s="14" t="s">
        <v>37</v>
      </c>
      <c r="E15" s="13" t="s">
        <v>24</v>
      </c>
      <c r="F15" s="13">
        <v>34.9</v>
      </c>
      <c r="G15" s="49">
        <v>3.15</v>
      </c>
      <c r="H15" s="49">
        <v>174.6</v>
      </c>
      <c r="I15" s="13">
        <v>224.1</v>
      </c>
      <c r="J15" s="13">
        <v>43.74</v>
      </c>
      <c r="K15" s="49">
        <v>3.77</v>
      </c>
      <c r="L15" s="49">
        <v>221.4</v>
      </c>
      <c r="M15" s="13">
        <v>221.7</v>
      </c>
      <c r="N15" s="13">
        <v>47.25</v>
      </c>
      <c r="O15" s="49">
        <v>3.39</v>
      </c>
      <c r="P15" s="49">
        <v>237.7</v>
      </c>
      <c r="Q15" s="13">
        <v>222.9</v>
      </c>
    </row>
    <row r="16" spans="1:17" s="28" customFormat="1" ht="31.5" x14ac:dyDescent="0.25">
      <c r="A16" s="13">
        <v>8</v>
      </c>
      <c r="B16" s="58" t="s">
        <v>57</v>
      </c>
      <c r="C16" s="13" t="s">
        <v>24</v>
      </c>
      <c r="D16" s="14" t="s">
        <v>37</v>
      </c>
      <c r="E16" s="13" t="s">
        <v>24</v>
      </c>
      <c r="F16" s="13">
        <v>34.65</v>
      </c>
      <c r="G16" s="49">
        <v>3.11</v>
      </c>
      <c r="H16" s="49">
        <v>177.2</v>
      </c>
      <c r="I16" s="13">
        <v>224.3</v>
      </c>
      <c r="J16" s="13">
        <v>43.25</v>
      </c>
      <c r="K16" s="49">
        <v>4.0599999999999996</v>
      </c>
      <c r="L16" s="49">
        <v>222.9</v>
      </c>
      <c r="M16" s="13">
        <v>221.7</v>
      </c>
      <c r="N16" s="13">
        <v>46.62</v>
      </c>
      <c r="O16" s="49">
        <v>3.35</v>
      </c>
      <c r="P16" s="49">
        <v>238.4</v>
      </c>
      <c r="Q16" s="53">
        <v>222.2</v>
      </c>
    </row>
    <row r="17" spans="1:17" s="28" customFormat="1" ht="30" customHeight="1" x14ac:dyDescent="0.25">
      <c r="A17" s="177" t="s">
        <v>105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</row>
    <row r="18" spans="1:17" s="28" customFormat="1" ht="15.75" hidden="1" customHeight="1" x14ac:dyDescent="0.25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</row>
    <row r="19" spans="1:17" s="28" customFormat="1" ht="15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28" customFormat="1" ht="15.75" x14ac:dyDescent="0.25">
      <c r="B20" s="8"/>
      <c r="C20" s="8"/>
      <c r="F20" s="10" t="s">
        <v>54</v>
      </c>
      <c r="G20" s="7"/>
      <c r="H20" s="7"/>
      <c r="I20" s="7"/>
      <c r="J20" s="7"/>
      <c r="K20" s="15" t="s">
        <v>29</v>
      </c>
      <c r="L20" s="7"/>
      <c r="M20" s="7"/>
      <c r="N20" s="7"/>
      <c r="O20" s="7"/>
      <c r="P20" s="7"/>
      <c r="Q20" s="7"/>
    </row>
    <row r="21" spans="1:17" s="28" customFormat="1" ht="15.75" x14ac:dyDescent="0.25">
      <c r="B21" s="8"/>
      <c r="C21" s="8"/>
      <c r="F21" s="10"/>
      <c r="G21" s="7"/>
      <c r="H21" s="7"/>
      <c r="I21" s="7"/>
      <c r="J21" s="7"/>
      <c r="K21" s="15"/>
      <c r="L21" s="7"/>
      <c r="M21" s="7"/>
      <c r="N21" s="7"/>
      <c r="O21" s="7"/>
      <c r="P21" s="7"/>
      <c r="Q21" s="7"/>
    </row>
    <row r="22" spans="1:17" s="28" customFormat="1" ht="15.75" x14ac:dyDescent="0.25">
      <c r="B22" s="8"/>
      <c r="C22" s="8"/>
      <c r="F22" s="10" t="s">
        <v>80</v>
      </c>
      <c r="G22" s="7"/>
      <c r="H22" s="7"/>
      <c r="I22" s="7"/>
      <c r="J22" s="7"/>
      <c r="K22" s="10" t="s">
        <v>77</v>
      </c>
      <c r="L22" s="7"/>
      <c r="M22" s="7"/>
      <c r="N22" s="9"/>
      <c r="O22" s="9"/>
      <c r="P22" s="9"/>
      <c r="Q22" s="9"/>
    </row>
  </sheetData>
  <mergeCells count="10">
    <mergeCell ref="A17:Q18"/>
    <mergeCell ref="F4:H4"/>
    <mergeCell ref="F7:I7"/>
    <mergeCell ref="J7:M7"/>
    <mergeCell ref="N7:Q7"/>
    <mergeCell ref="A7:A8"/>
    <mergeCell ref="B7:B8"/>
    <mergeCell ref="C7:C8"/>
    <mergeCell ref="D7:D8"/>
    <mergeCell ref="E7:E8"/>
  </mergeCells>
  <pageMargins left="0.15748031496062992" right="0.15748031496062992" top="0.31496062992125984" bottom="0.15748031496062992" header="0.31496062992125984" footer="0.1574803149606299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АОПО 20.12.2023</vt:lpstr>
      <vt:lpstr>ПС Протвино Т 1-4_20.12.2023</vt:lpstr>
      <vt:lpstr>АТ1-АТ2_ 20.12.2023</vt:lpstr>
      <vt:lpstr>ПС Протон_20.12.2023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Ольга</cp:lastModifiedBy>
  <cp:lastPrinted>2023-07-12T13:53:40Z</cp:lastPrinted>
  <dcterms:created xsi:type="dcterms:W3CDTF">2018-06-21T05:44:31Z</dcterms:created>
  <dcterms:modified xsi:type="dcterms:W3CDTF">2024-01-17T13:47:18Z</dcterms:modified>
</cp:coreProperties>
</file>