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35" yWindow="-180" windowWidth="9030" windowHeight="11640" activeTab="23"/>
  </bookViews>
  <sheets>
    <sheet name="1.1" sheetId="19" r:id="rId1"/>
    <sheet name="1.2" sheetId="18" r:id="rId2"/>
    <sheet name="1.3" sheetId="17" r:id="rId3"/>
    <sheet name="2.1" sheetId="16" r:id="rId4"/>
    <sheet name="2.2" sheetId="15" r:id="rId5"/>
    <sheet name="2.3" sheetId="14" r:id="rId6"/>
    <sheet name="2.4" sheetId="13" r:id="rId7"/>
    <sheet name="3.1" sheetId="34" r:id="rId8"/>
    <sheet name="3.2" sheetId="35" r:id="rId9"/>
    <sheet name="3.3" sheetId="33" r:id="rId10"/>
    <sheet name="4.1" sheetId="28" r:id="rId11"/>
    <sheet name="4.2" sheetId="29" r:id="rId12"/>
    <sheet name="ЦОК" sheetId="20" state="hidden" r:id="rId13"/>
    <sheet name="Тр ЭлЭн" sheetId="21" state="hidden" r:id="rId14"/>
    <sheet name="таб.1.1 (СОТиН)" sheetId="22" state="hidden" r:id="rId15"/>
    <sheet name="Юристы" sheetId="23" state="hidden" r:id="rId16"/>
    <sheet name="ТП" sheetId="24" state="hidden" r:id="rId17"/>
    <sheet name="Дисп.Сл" sheetId="25" state="hidden" r:id="rId18"/>
    <sheet name="Лист1" sheetId="26" state="hidden" r:id="rId19"/>
    <sheet name="5" sheetId="32" r:id="rId20"/>
    <sheet name="8" sheetId="38" r:id="rId21"/>
    <sheet name="8.1" sheetId="39" r:id="rId22"/>
    <sheet name="8.2" sheetId="40" r:id="rId23"/>
    <sheet name="8.3" sheetId="41" r:id="rId24"/>
  </sheets>
  <definedNames>
    <definedName name="_xlnm.Print_Titles" localSheetId="3">'2.1'!$18:$18</definedName>
    <definedName name="_xlnm.Print_Titles" localSheetId="4">'2.2'!$8:$8</definedName>
    <definedName name="_xlnm.Print_Titles" localSheetId="5">'2.3'!$8:$8</definedName>
    <definedName name="_xlnm.Print_Titles" localSheetId="6">'2.4'!$6:$6</definedName>
    <definedName name="_xlnm.Print_Area" localSheetId="0">'1.1'!$A$1:$D$19</definedName>
    <definedName name="_xlnm.Print_Area" localSheetId="1">'1.2'!$A$1:$B$11</definedName>
    <definedName name="_xlnm.Print_Area" localSheetId="2">'1.3'!$A$1:$J$15</definedName>
    <definedName name="_xlnm.Print_Area" localSheetId="3">'2.1'!$A$1:$G$43</definedName>
    <definedName name="_xlnm.Print_Area" localSheetId="4">'2.2'!$A$1:$G$25</definedName>
    <definedName name="_xlnm.Print_Area" localSheetId="5">'2.3'!$A$1:$G$36</definedName>
    <definedName name="_xlnm.Print_Area" localSheetId="12">ЦОК!$A$5:$E$46</definedName>
  </definedNames>
  <calcPr calcId="125725"/>
</workbook>
</file>

<file path=xl/calcChain.xml><?xml version="1.0" encoding="utf-8"?>
<calcChain xmlns="http://schemas.openxmlformats.org/spreadsheetml/2006/main">
  <c r="E8" i="17"/>
  <c r="D13" i="29"/>
  <c r="I10" i="17"/>
  <c r="J10" s="1"/>
  <c r="I9"/>
  <c r="J9" s="1"/>
  <c r="I8"/>
  <c r="J8" s="1"/>
  <c r="E10"/>
  <c r="F10" s="1"/>
  <c r="G10" s="1"/>
  <c r="H10" s="1"/>
  <c r="F9"/>
  <c r="G9" s="1"/>
  <c r="H9" s="1"/>
  <c r="E9"/>
  <c r="F8"/>
  <c r="G8" s="1"/>
  <c r="H8" s="1"/>
  <c r="A15" i="19"/>
  <c r="D45" i="20"/>
</calcChain>
</file>

<file path=xl/sharedStrings.xml><?xml version="1.0" encoding="utf-8"?>
<sst xmlns="http://schemas.openxmlformats.org/spreadsheetml/2006/main" count="915" uniqueCount="410">
  <si>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</si>
  <si>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</si>
  <si>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Оперативность реагирования на обращения потребителей услуг - всего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</si>
  <si>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</si>
  <si>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</si>
  <si>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</si>
  <si>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Предлагаемое плановое значение показателя уровня качества оказываемых услуг территориальной сетевой организацией</t>
  </si>
  <si>
    <t>1. коэффициент значимости показателя уровня надежности оказываемых услуг, альфа</t>
  </si>
  <si>
    <t>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 (Nпд)</t>
  </si>
  <si>
    <t>Число, шт.</t>
  </si>
  <si>
    <t>(Ф.И.О.)</t>
  </si>
  <si>
    <t>(подпись)</t>
  </si>
  <si>
    <t>Значение</t>
  </si>
  <si>
    <t>-</t>
  </si>
  <si>
    <t>к Методическим указаниям по расчету уровня надежности</t>
  </si>
  <si>
    <t>и качества поставляемых товаров и оказываемых услуг</t>
  </si>
  <si>
    <t>для организации по управлению единой национальной</t>
  </si>
  <si>
    <t>(общероссийской) электрической сетью и территориальных</t>
  </si>
  <si>
    <t>сетевых организаций</t>
  </si>
  <si>
    <t>№</t>
  </si>
  <si>
    <t>Наименование показателя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</si>
  <si>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</si>
  <si>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t>(наименование территориальной сетевой организации)</t>
  </si>
  <si>
    <t>Значение показателя на:</t>
  </si>
  <si>
    <t xml:space="preserve">1.1. </t>
  </si>
  <si>
    <t xml:space="preserve">1.2. а) </t>
  </si>
  <si>
    <t xml:space="preserve">1.2. б) </t>
  </si>
  <si>
    <t xml:space="preserve">1.2. в) </t>
  </si>
  <si>
    <t xml:space="preserve">1.2. г) </t>
  </si>
  <si>
    <t xml:space="preserve">2.1. </t>
  </si>
  <si>
    <t xml:space="preserve">2.2. </t>
  </si>
  <si>
    <t xml:space="preserve">2.3. </t>
  </si>
  <si>
    <t xml:space="preserve">3. </t>
  </si>
  <si>
    <t xml:space="preserve">4. </t>
  </si>
  <si>
    <t xml:space="preserve">5.1. </t>
  </si>
  <si>
    <t xml:space="preserve">6.1. </t>
  </si>
  <si>
    <t xml:space="preserve">6.2. </t>
  </si>
  <si>
    <t xml:space="preserve">1.2. </t>
  </si>
  <si>
    <t xml:space="preserve">2.2. а) </t>
  </si>
  <si>
    <t xml:space="preserve">2.2. б) </t>
  </si>
  <si>
    <t xml:space="preserve">3.1. </t>
  </si>
  <si>
    <t xml:space="preserve">4.1. </t>
  </si>
  <si>
    <t xml:space="preserve">7.1. </t>
  </si>
  <si>
    <r>
      <t>Р</t>
    </r>
    <r>
      <rPr>
        <vertAlign val="subscript"/>
        <sz val="10"/>
        <rFont val="Times New Roman"/>
        <family val="1"/>
        <charset val="204"/>
      </rPr>
      <t>с</t>
    </r>
    <r>
      <rPr>
        <sz val="10"/>
        <rFont val="Times New Roman"/>
        <family val="1"/>
        <charset val="204"/>
      </rPr>
      <t xml:space="preserve"> </t>
    </r>
  </si>
  <si>
    <t xml:space="preserve">1. </t>
  </si>
  <si>
    <t xml:space="preserve">2.4. </t>
  </si>
  <si>
    <t xml:space="preserve">2.5. </t>
  </si>
  <si>
    <t xml:space="preserve">2.6. </t>
  </si>
  <si>
    <t xml:space="preserve">3.2. а) </t>
  </si>
  <si>
    <t xml:space="preserve">3.2. б) </t>
  </si>
  <si>
    <t xml:space="preserve">3.2. в) </t>
  </si>
  <si>
    <t xml:space="preserve">5.2. </t>
  </si>
  <si>
    <t>Форма 2.3 - Расчет значения индикатора результативности обратной связи</t>
  </si>
  <si>
    <t>Наименование параметра (показателя), характеризующего индикатор</t>
  </si>
  <si>
    <t>Ф / П * 100, %</t>
  </si>
  <si>
    <t>Оценочный балл</t>
  </si>
  <si>
    <t>плановое
(П)</t>
  </si>
  <si>
    <t>прямая</t>
  </si>
  <si>
    <t>в том числе по критериям:</t>
  </si>
  <si>
    <t>обратная</t>
  </si>
  <si>
    <t>Форма 2.2 - Расчет значения индикатора исполнительности</t>
  </si>
  <si>
    <t>в том числе, по критериям:</t>
  </si>
  <si>
    <t>Приложение № 2</t>
  </si>
  <si>
    <t>ФОРМЫ,</t>
  </si>
  <si>
    <t>Форма 2.1 - Расчет значения индикатора информативности</t>
  </si>
  <si>
    <t>Наименование параметра (критерия), характеризующего индикатор</t>
  </si>
  <si>
    <t>в том числе:</t>
  </si>
  <si>
    <t>(наименование электросетевой организации)</t>
  </si>
  <si>
    <t>Наименование
показателя</t>
  </si>
  <si>
    <t>Описание (обоснование)</t>
  </si>
  <si>
    <r>
      <t>Показатель качества предоставления возможности технологического присоединения (П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)</t>
    </r>
  </si>
  <si>
    <r>
      <t>Показатель уровня качества оказываемых услуг территориальных сетевых организаций 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</si>
  <si>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t>Форма 1.2 - Расчет показателя средней продолжительности прекращений передачи электрической энергии</t>
  </si>
  <si>
    <r>
      <t>Суммарная продолжительность прекращений передачи электрической энергии, час. (Т</t>
    </r>
    <r>
      <rPr>
        <vertAlign val="subscript"/>
        <sz val="11"/>
        <rFont val="Times New Roman"/>
        <family val="1"/>
        <charset val="204"/>
      </rPr>
      <t>пр</t>
    </r>
    <r>
      <rPr>
        <sz val="11"/>
        <rFont val="Times New Roman"/>
        <family val="1"/>
        <charset val="204"/>
      </rPr>
      <t>)</t>
    </r>
  </si>
  <si>
    <t>Приложение № 1</t>
  </si>
  <si>
    <t>ИСПОЛЬЗУЕМЫЕ ДЛЯ РАСЧЕТА ЗНАЧЕНИЯ ПОКАЗАТЕЛЯ УРОВНЯ НАДЕЖНОСТИ ОКАЗЫВАЕМЫХ УСЛУГ</t>
  </si>
  <si>
    <t>Продолжительность прекращения,
час.</t>
  </si>
  <si>
    <t>Количество точек присоединения потребителей услуг к электрической сети электросетевой организации, шт.</t>
  </si>
  <si>
    <t>№ п/п</t>
  </si>
  <si>
    <t>1.</t>
  </si>
  <si>
    <t>1.1.</t>
  </si>
  <si>
    <t>2.</t>
  </si>
  <si>
    <t>2.1.</t>
  </si>
  <si>
    <t>2.2.</t>
  </si>
  <si>
    <t>2.3.</t>
  </si>
  <si>
    <t>3.</t>
  </si>
  <si>
    <t>4.</t>
  </si>
  <si>
    <t>5.</t>
  </si>
  <si>
    <t>5.1.</t>
  </si>
  <si>
    <t>6.</t>
  </si>
  <si>
    <t>6.1.</t>
  </si>
  <si>
    <t>6.2.</t>
  </si>
  <si>
    <t>7.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</si>
  <si>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</si>
  <si>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а)</t>
  </si>
  <si>
    <t>б)</t>
  </si>
  <si>
    <t>в)</t>
  </si>
  <si>
    <t>г)</t>
  </si>
  <si>
    <t>регламенты оказания услуг и рассмотрения обращений заявителей и потребителей услуг, шт.</t>
  </si>
  <si>
    <t>наличие положения о деятельности структурного подразделения по работе 
с заявителями и потребителями услуг
(наличие - 1, отсутствие - 0), шт.</t>
  </si>
  <si>
    <t>должностные инструкции сотрудников, обслуживающих заявителей и потребителей услуг, шт.</t>
  </si>
  <si>
    <t>1.2.</t>
  </si>
  <si>
    <t>Итого по индикатору 
информативности</t>
  </si>
  <si>
    <t>3.1.</t>
  </si>
  <si>
    <t>4.1.</t>
  </si>
  <si>
    <t>Итого по индикатору 
исполнительности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</si>
  <si>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</si>
  <si>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для физических лиц, включая индивидуальных предпринимателей, и юридических лиц - субъектов малого и среднего предпринимательства, дней</t>
  </si>
  <si>
    <t>для остальных потребителей услуг, дней</t>
  </si>
  <si>
    <t>2.4.</t>
  </si>
  <si>
    <t>2.5.</t>
  </si>
  <si>
    <t>2.6.</t>
  </si>
  <si>
    <t>3.2.</t>
  </si>
  <si>
    <t>5.2.</t>
  </si>
  <si>
    <t>N п/п</t>
  </si>
  <si>
    <t>Степень удовлетворения обращений потребителей услуг</t>
  </si>
  <si>
    <t>письменных опросов, шт. на 1000 потребителей услуг</t>
  </si>
  <si>
    <t>электронной связи через сеть Интернет, шт. на 1000 потребителей услуг</t>
  </si>
  <si>
    <t>Индивидуальность подхода к потребителям услуг льготных категорий, по критерию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</si>
  <si>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</si>
  <si>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Наличие единого телефонного номера для приема обращений потребителей услуг (наличие - 1, отсутствие - 0)</t>
  </si>
  <si>
    <t>Наличие информационно- справочной системы для автоматизации обработки обращений потребителей услуг, поступивших по телефону (наличие - 1, отсутствие - 0)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</si>
  <si>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</si>
  <si>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Среднее время на подготовку и направление проекта договора на осуществление технологического присоединения заявителю, дней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</si>
  <si>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</si>
  <si>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</si>
  <si>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</si>
  <si>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Наличие взаимодействия с потребителями услуг при выводе оборудования в ремонт и (или) из эксплуатации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</si>
  <si>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</si>
  <si>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</si>
  <si>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</si>
  <si>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</si>
  <si>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Средняя продолжительность времени принятия мер по результатам обращения потребителя услуг, дней</t>
  </si>
  <si>
    <r>
      <t>И</t>
    </r>
    <r>
      <rPr>
        <b/>
        <vertAlign val="subscript"/>
        <sz val="14"/>
        <rFont val="Times New Roman"/>
        <family val="1"/>
        <charset val="204"/>
      </rPr>
      <t>с</t>
    </r>
    <r>
      <rPr>
        <b/>
        <sz val="14"/>
        <rFont val="Times New Roman"/>
        <family val="1"/>
        <charset val="204"/>
      </rPr>
      <t xml:space="preserve"> </t>
    </r>
  </si>
  <si>
    <t xml:space="preserve">Ин 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</si>
  <si>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</si>
  <si>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 xml:space="preserve">к приказу филиала ОАО "МРСК Северо-Запада" </t>
  </si>
  <si>
    <t xml:space="preserve">Исходная информация для определения </t>
  </si>
  <si>
    <t>параметров (критериев) надежности  и качества оказания услуг</t>
  </si>
  <si>
    <t>Примечание</t>
  </si>
  <si>
    <t>2009 год (факт)</t>
  </si>
  <si>
    <t>2010 год                    (9 мес.факт)</t>
  </si>
  <si>
    <t>Общее количество поступивших обращений, кроме физических лиц</t>
  </si>
  <si>
    <t>( табл.2.1)</t>
  </si>
  <si>
    <t>x</t>
  </si>
  <si>
    <t xml:space="preserve">Количество структурных подразделений по работе с заявителями и потребителями услуг </t>
  </si>
  <si>
    <t>Общее количество структурных подразделений</t>
  </si>
  <si>
    <t>наличие положения о деятельности структурного подразделения по работе с заявителями и потребителями услуг, шт.(наличие - 1, отсутствие - 0)</t>
  </si>
  <si>
    <t>( табл.2.2)</t>
  </si>
  <si>
    <t>Количество обращений потребителей услуг с указанием на ненадлежащее качество электрической энергии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</si>
  <si>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</si>
  <si>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( табл.2.3)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</si>
  <si>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</si>
  <si>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</si>
  <si>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</t>
  </si>
  <si>
    <t>Оперативноть реагирования на обращения потребителей услуг:</t>
  </si>
  <si>
    <t>Руководитель подразделения</t>
  </si>
  <si>
    <t xml:space="preserve">* </t>
  </si>
  <si>
    <t>Документы филиала:</t>
  </si>
  <si>
    <t>Документы ОАО «МРСК Северо-Запада»:</t>
  </si>
  <si>
    <t>1. Стандарт обслуживания клиентов ОАО «МРСК Северо-Запада» (2008)</t>
  </si>
  <si>
    <t>2. Регламент о порядке регистрации и рассмотрения обращений (жалоб) потребителей (2008)</t>
  </si>
  <si>
    <t>3. Правила поведения сотрудников при очном, заочном и интерактивном обслуживании клиентов (2008)</t>
  </si>
  <si>
    <t>4. Положение о дополнительных платных услугах, оказываемых юридическим и физическим лицам в центрах обслуживания клиентов ОАО «МРСК Северо-Запада» (2008)</t>
  </si>
  <si>
    <t>5. Стандарт: Анализ и оценка удовлетворенности потребителей (2010)</t>
  </si>
  <si>
    <t>Департамент транспорта электроэнергии</t>
  </si>
  <si>
    <t>Соблюдение сроков по процедурам взаимодействия с потребителями услуг (заявителями):</t>
  </si>
  <si>
    <t xml:space="preserve">Количество случаев отказа от  заключения и случаев расторжения потребителем услуг договоров оказания услуг по передаче электрической энергии </t>
  </si>
  <si>
    <t>Показатель уровня надежности</t>
  </si>
  <si>
    <t>Форма 1.1</t>
  </si>
  <si>
    <t>Количество точек присоединения потребителей услуг к электрической сети электросетевой организации, шт.
час.</t>
  </si>
  <si>
    <t>1. Потребители - юридические лица и инд.жилые дома.                     2. С сентября 2010 искл. точки поставки в р-нах ДЭС</t>
  </si>
  <si>
    <t>показатель уровня надежности</t>
  </si>
  <si>
    <t>Без учёта технологических нарушений на объектах электросетевой организации, имеющие продолжительность меньше времени АПВ и АВР</t>
  </si>
  <si>
    <t>Акт расследования</t>
  </si>
  <si>
    <t>Факт 2009 года</t>
  </si>
  <si>
    <t xml:space="preserve">Факт 2010 года  (факт 9  мес) </t>
  </si>
  <si>
    <t>Управление правового обеспечения</t>
  </si>
  <si>
    <t>Общее число потребителей, в пользу которых было вынесено судебное решение, или возмещение было произведено во внесудебном порядке</t>
  </si>
  <si>
    <t>2010 год                        (9 мес.факт)</t>
  </si>
  <si>
    <t>Отдел технологического присоединения</t>
  </si>
  <si>
    <t>Общее количество поступивших заявок на технологическое присоединение</t>
  </si>
  <si>
    <t>Диспетчерская служба</t>
  </si>
  <si>
    <r>
      <t>П</t>
    </r>
    <r>
      <rPr>
        <b/>
        <sz val="8"/>
        <rFont val="Times New Roman"/>
        <family val="1"/>
        <charset val="204"/>
      </rPr>
      <t>тпр</t>
    </r>
  </si>
  <si>
    <t xml:space="preserve">  - 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</t>
  </si>
  <si>
    <t xml:space="preserve"> - 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</t>
  </si>
  <si>
    <t xml:space="preserve"> - число проектов договоров на осуществление технологического присоединения по указанным заявкам, направленных с нарушением установленных сроков, шт.</t>
  </si>
  <si>
    <t xml:space="preserve"> "Колэнерго"  от "____"_______20___ №______</t>
  </si>
  <si>
    <t>фактическое
(Ф)</t>
  </si>
  <si>
    <t>Зависимость</t>
  </si>
  <si>
    <t>Общее количество обращений потребителей услуг в Филиал "Колэнерго"</t>
  </si>
  <si>
    <t>Возможность личного приема заявителей и потребителей услуг уполномоченными должностными лицами Филиала "Колэнерго"</t>
  </si>
  <si>
    <t>Количество утвержденных Филиалом "Колэнерго" в установленном порядке организационно-распорядительных документов по вопросам работы с заявителями и потребителями услуг:</t>
  </si>
  <si>
    <t>утвержденные Филиалом "Колэнерго"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</si>
  <si>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Филиала "Колэнерго":</t>
  </si>
  <si>
    <t>Наличие в сети Интернет сайта Филиала "Колэнерго" с возможностью обмена информацией с потребителями услуг посредством электронной почты (наличие - 1, отсутствие - 0)</t>
  </si>
  <si>
    <t xml:space="preserve">Общее количество обращений потребителей услуг о проведении консультаций по порядку обжалования действий (бездействия) Филиала "Колэнерго" в ходе исполнения своих функций </t>
  </si>
  <si>
    <t>Степень полноты, актуальности и достоверности предоставляемой потребителям услуг информации о деятельности Филиала "Колэнерго":</t>
  </si>
  <si>
    <t xml:space="preserve">Общее количество обращений потребителей услуг о проведении консультаций по вопросам деятельности Филиала "Колэнерго" </t>
  </si>
  <si>
    <t>Количество обращений потребителей услуг с указанием на отсутствие необходимой информации, которая должна быть раскрыта Филиалом "Колэнерго" в соответствии с нормативными правовыми актами</t>
  </si>
  <si>
    <t>Количество обращений потребителей услуг с указанием на несогласие введения предлагаемых Филиалом "Колэнерго" графиков вывода электросетевого оборудования в ремонт и (или) из эксплуатации</t>
  </si>
  <si>
    <t>Наличие структурного подразделения Филиала "Колэнерго" по рассмотрению, обработке и принятию мер по обращениям потребителей услуг (наличие - 1, отсутствие - 0)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</si>
  <si>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(Ростехнадзор, Роспотребнадзор)</t>
  </si>
  <si>
    <t>Количество отзывов и предложений по вопросам деятельности Филиала "Колэнерго", поступивших через обратную связь</t>
  </si>
  <si>
    <r>
      <t xml:space="preserve">Взаимодействие Филиала "Колэнерго" с потребителями услуг с целью получения информации о качестве обслуживания, реализованное посредством письменных опросов, шт. </t>
    </r>
    <r>
      <rPr>
        <sz val="10"/>
        <color indexed="10"/>
        <rFont val="Times New Roman"/>
        <family val="1"/>
        <charset val="204"/>
      </rPr>
      <t>на 1000 потребителей услуг</t>
    </r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</si>
  <si>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электронной связи через сеть Интернет, шт. на 1000 потребителей услуг</t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</si>
  <si>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системы автоинформирования, шт. на 1000 потребителей услуг</t>
  </si>
  <si>
    <t>2. Порядок взаимодействия подразделений ИА и ПО в процессе организации ТП энергопринимающих устройств к эл. сетям (2010)</t>
  </si>
  <si>
    <t>1. Регламент взаимодействия подразделений ИА и ПО филиала ОАО «МРСК Северо-Запада» «Колэнерго» в процессе организации ТП энергопринимающих устройств (энергетических установок) к эл. сетям (2009)</t>
  </si>
  <si>
    <t>Среднее время на выполнение относящейся к Филиалу "Колэнерго" части технических условий по договору на осуществление технологического присоединения, дней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</si>
  <si>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антимонопольного законодательства Российской Федерации, в том числе, по фактам дискриминации потребителей услуг по доступу к услугам Филиала "Колэнерго", а также по порядку оказания этих услуг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</si>
  <si>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в части государственного регулирования цен (тарифов)</t>
  </si>
  <si>
    <t>Оперативность возмещения убытков потребителям услуг при несоблюдении Филиалом "Колэнерго" обязательств, предусмотренных нормативными правовыми актами и договорами:</t>
  </si>
  <si>
    <t>Средняя продолжительность времени на принятие мер по возмещению потребителю услуг убытков с момента поступления исполнительного документа в Филиал "Колэнерго", месяцев</t>
  </si>
  <si>
    <t>Количество потребителей услуг, получивших возмещение убытков, возникших в результате неисполнения (ненадлежащего исполнения) Филиалом "Колэнерго" своих обязательств  (по судебным решениям)</t>
  </si>
  <si>
    <r>
      <t xml:space="preserve"> "Колэнерго"  от "</t>
    </r>
    <r>
      <rPr>
        <u/>
        <sz val="11"/>
        <rFont val="Times New Roman"/>
        <family val="1"/>
        <charset val="204"/>
      </rPr>
      <t xml:space="preserve">   08  </t>
    </r>
    <r>
      <rPr>
        <sz val="11"/>
        <rFont val="Times New Roman"/>
        <family val="1"/>
        <charset val="204"/>
      </rPr>
      <t>"</t>
    </r>
    <r>
      <rPr>
        <u/>
        <sz val="11"/>
        <rFont val="Times New Roman"/>
        <family val="1"/>
        <charset val="204"/>
      </rPr>
      <t xml:space="preserve"> ноября  </t>
    </r>
    <r>
      <rPr>
        <sz val="11"/>
        <rFont val="Times New Roman"/>
        <family val="1"/>
        <charset val="204"/>
      </rPr>
      <t>2010  № 300</t>
    </r>
  </si>
  <si>
    <r>
      <t xml:space="preserve"> "Колэнерго"  от "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08 " </t>
    </r>
    <r>
      <rPr>
        <u/>
        <sz val="11"/>
        <rFont val="Times New Roman"/>
        <family val="1"/>
        <charset val="204"/>
      </rPr>
      <t xml:space="preserve">ноября  </t>
    </r>
    <r>
      <rPr>
        <sz val="11"/>
        <rFont val="Times New Roman"/>
        <family val="1"/>
        <charset val="204"/>
      </rPr>
      <t xml:space="preserve"> 2010  № 300</t>
    </r>
  </si>
  <si>
    <t xml:space="preserve"> "Колэнерго"  от "  08  "  ноября 2010  № 300</t>
  </si>
  <si>
    <t xml:space="preserve"> "Колэнерго"  от " 08 " ноября 2010  № 300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</si>
  <si>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Филиала "Колэнерго":</t>
  </si>
  <si>
    <t>(решение АСМО от 09.06.2010 о взыскании с ОАО "МРСК Северо-Запада" в пользу ОАО "Электротранспорт" убытков в сумме 13 167,35 руб. Постановлением 13 ААС от 29.09.2010 решение суда оставлено без изменения)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</si>
  <si>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(УФАС по Мурманской области)</t>
  </si>
  <si>
    <t>Отдел по организации работы с клиентами</t>
  </si>
  <si>
    <t xml:space="preserve"> Подразделение надежности и производственного контроля</t>
  </si>
  <si>
    <t>Общее количество заключенных Филиалом "Колэнерго" договоров с потребителями услуг (заявителями), кроме физических лиц</t>
  </si>
  <si>
    <t>Данные по ДТЭ филиала "Колэнерго"</t>
  </si>
  <si>
    <t>ООО "Мурманская судоверфь" расторжение договора в 2010 г. в связи с переходом с "котла низ" в "котел верх"</t>
  </si>
  <si>
    <t>Наименование</t>
  </si>
  <si>
    <t>№ формулы Методических указаний</t>
  </si>
  <si>
    <t> -</t>
  </si>
  <si>
    <t>п.5.1</t>
  </si>
  <si>
    <r>
      <t>1.</t>
    </r>
    <r>
      <rPr>
        <sz val="7"/>
        <rFont val="Times New Roman"/>
        <family val="1"/>
        <charset val="204"/>
      </rPr>
      <t/>
    </r>
  </si>
  <si>
    <t>(1)</t>
  </si>
  <si>
    <t>2. </t>
  </si>
  <si>
    <r>
      <t>Показатель уровня качества оказываемых услуг организации по управлению единой национальной (общероссийской) электрической сетью, П</t>
    </r>
    <r>
      <rPr>
        <vertAlign val="subscript"/>
        <sz val="11"/>
        <rFont val="Times New Roman"/>
        <family val="1"/>
        <charset val="204"/>
      </rPr>
      <t>тпр</t>
    </r>
  </si>
  <si>
    <r>
      <t>3.</t>
    </r>
    <r>
      <rPr>
        <sz val="7"/>
        <rFont val="Times New Roman"/>
        <family val="1"/>
        <charset val="204"/>
      </rPr>
      <t/>
    </r>
  </si>
  <si>
    <r>
      <t>Показатель уровня качества оказываемых  услуг территориальной сетевой организации 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</si>
  <si>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t>4. </t>
  </si>
  <si>
    <r>
      <t>Плановое значение показателя 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п</t>
    </r>
  </si>
  <si>
    <t>5. </t>
  </si>
  <si>
    <r>
      <t>Плановое значение показателя  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, 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</t>
    </r>
  </si>
  <si>
    <r>
      <t>6.</t>
    </r>
    <r>
      <rPr>
        <sz val="7"/>
        <rFont val="Times New Roman"/>
        <family val="1"/>
        <charset val="204"/>
      </rPr>
      <t/>
    </r>
  </si>
  <si>
    <r>
      <t>Плановое значение показателя  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, 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тсо</t>
    </r>
  </si>
  <si>
    <r>
      <t>7.</t>
    </r>
    <r>
      <rPr>
        <sz val="7"/>
        <rFont val="Times New Roman"/>
        <family val="1"/>
        <charset val="204"/>
      </rPr>
      <t/>
    </r>
  </si>
  <si>
    <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</si>
  <si>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t>п.5.1 Методических указаний</t>
  </si>
  <si>
    <r>
      <t>8.</t>
    </r>
    <r>
      <rPr>
        <sz val="7"/>
        <rFont val="Times New Roman"/>
        <family val="1"/>
        <charset val="204"/>
      </rPr>
      <t/>
    </r>
  </si>
  <si>
    <r>
      <t>9.</t>
    </r>
    <r>
      <rPr>
        <sz val="7"/>
        <rFont val="Times New Roman"/>
        <family val="1"/>
        <charset val="204"/>
      </rPr>
      <t/>
    </r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</si>
  <si>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</si>
  <si>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Количество утвержденных 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</si>
  <si>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</si>
  <si>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территориальной сетевой организации</t>
  </si>
  <si>
    <t>Наличие в сети Интернет сайта  территориальной сетевой организациеи с возможностью обмена информацией с потребителями услуг посредством электронной почты (наличие - 1, отсутствие - 0)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</si>
  <si>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</si>
  <si>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</si>
  <si>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</si>
  <si>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</si>
  <si>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</si>
  <si>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</si>
  <si>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Итого по индикатору результативность обратной связи</t>
  </si>
  <si>
    <t>Приложение № 3</t>
  </si>
  <si>
    <t>Приложение № 4</t>
  </si>
  <si>
    <t>ФОРМА,</t>
  </si>
  <si>
    <t>ИСПОЛЬЗУЕМАЯ ДЛЯ РАСЧЕТА ОБОБЩЕННОГО ПОКАЗАТЕЛЯ
 УРОВНЯ НАДЕЖНОСТИ И КАЧЕСТВА ОКАЗЫВАЕМЫХ УСЛУГ</t>
  </si>
  <si>
    <t xml:space="preserve">2013 год </t>
  </si>
  <si>
    <t xml:space="preserve">2014 год </t>
  </si>
  <si>
    <t>0</t>
  </si>
  <si>
    <t>1</t>
  </si>
  <si>
    <t xml:space="preserve">                           ФГБУ ГНЦ ИФВЭ</t>
  </si>
  <si>
    <t>2015 год</t>
  </si>
  <si>
    <t>ФГБУ ГНЦ ИФВЭ</t>
  </si>
  <si>
    <t>Форма 4.1 – Показатели уровня надежности и уровня качества оказываемых услуг электросетевой организации ФГБУ ГНЦ ИФВЭ</t>
  </si>
  <si>
    <t>Форма 4.2 - Расчет обобщенного показателя уровня надежности и качества оказываемых услуг ФГБУ ГНЦ ИФВЭ</t>
  </si>
  <si>
    <t xml:space="preserve">2015 год </t>
  </si>
  <si>
    <r>
      <t xml:space="preserve">Обосновывающие данные для расчета </t>
    </r>
    <r>
      <rPr>
        <vertAlign val="superscript"/>
        <sz val="11"/>
        <rFont val="Times New Roman"/>
        <family val="1"/>
        <charset val="204"/>
      </rPr>
      <t>3</t>
    </r>
  </si>
  <si>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 xml:space="preserve"> В том числе на основе базы актов расследования технологических нарушений за соответствующий месяц.</t>
    </r>
  </si>
  <si>
    <r>
      <rPr>
        <vertAlign val="superscript"/>
        <sz val="9"/>
        <rFont val="Times New Roman"/>
        <family val="1"/>
        <charset val="204"/>
      </rPr>
      <t xml:space="preserve">4 </t>
    </r>
    <r>
      <rPr>
        <sz val="9"/>
        <rFont val="Times New Roman"/>
        <family val="1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 периода регулирования, с указанием года отчетного расчетного периода регулирования.</t>
    </r>
  </si>
  <si>
    <r>
      <t xml:space="preserve">   </t>
    </r>
    <r>
      <rPr>
        <vertAlign val="superscript"/>
        <sz val="9"/>
        <rFont val="Times New Roman"/>
        <family val="1"/>
        <charset val="204"/>
      </rPr>
      <t>5</t>
    </r>
    <r>
      <rPr>
        <sz val="9"/>
        <rFont val="Times New Roman"/>
        <family val="1"/>
        <charset val="204"/>
      </rPr>
      <t xml:space="preserve"> Информация предоставляется справочно</t>
    </r>
  </si>
  <si>
    <t>ИСПОЛЬЗУЕМЫЕ ДЛЯ РАСЧЕТА ЗНАЧЕНИЯ ПОКАЗАТЕЛЯ КАЧЕСТВА ОБСЛУЖИВАНИЯ</t>
  </si>
  <si>
    <t>ПОТРЕБИТЕЛЕЙ УСЛУГ ТЕРРИТОРИАЛЬНЫМИ СЕТЕВЫМИ ОРГАНИЗАЦИЯМИ</t>
  </si>
  <si>
    <t>Соблюдение сроков по процедурам взаимодействия с потребителями услуг (заявителями)-всего</t>
  </si>
  <si>
    <t xml:space="preserve">Среднее время, необходимое для оборудования точки поставки приборами учета с момента подачи заявления потребителем услуг </t>
  </si>
  <si>
    <t xml:space="preserve">для физических лиц, включая индивидуальных предпренимателей, и юридическмх лиц-субъектов малого и среднего предпринимательства, дней </t>
  </si>
  <si>
    <t>1.3</t>
  </si>
  <si>
    <t xml:space="preserve">Количество случаев отказа от 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 </t>
  </si>
  <si>
    <t>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</si>
  <si>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Наличие (отсутствие) установленной процедуры согласования с потебителями услуг графиков вывода электросетевого оборудования в ремонт и (или) из эксплуатации (наличие-1, отсутствие-0)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</si>
  <si>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</si>
  <si>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</si>
  <si>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</si>
  <si>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 процентов от общего количества поступивших обращений</t>
  </si>
  <si>
    <r>
      <t>системы автоинформирования, 
шт. на 1000 потребителей услуг</t>
    </r>
    <r>
      <rPr>
        <vertAlign val="superscript"/>
        <sz val="11"/>
        <rFont val="Times New Roman"/>
        <family val="1"/>
        <charset val="204"/>
      </rPr>
      <t>8</t>
    </r>
  </si>
  <si>
    <r>
      <t>_____</t>
    </r>
    <r>
      <rPr>
        <vertAlign val="superscript"/>
        <sz val="9"/>
        <rFont val="Times New Roman"/>
        <family val="1"/>
        <charset val="204"/>
      </rPr>
      <t>8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Расчет производится при наличии в территориальной сетевой организации Системы автоинформирования (голосовая, СМС и другим способом).</t>
    </r>
  </si>
  <si>
    <t xml:space="preserve">1.2.а) </t>
  </si>
  <si>
    <t xml:space="preserve">1.2 б). </t>
  </si>
  <si>
    <t xml:space="preserve">1.3.  </t>
  </si>
  <si>
    <t xml:space="preserve">2.1.  </t>
  </si>
  <si>
    <t xml:space="preserve">3.2. </t>
  </si>
  <si>
    <t>(2.1)</t>
  </si>
  <si>
    <t>(3.2)</t>
  </si>
  <si>
    <t>(4)</t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</si>
  <si>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кач1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</si>
  <si>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кач2</t>
    </r>
    <r>
      <rPr>
        <sz val="11"/>
        <rFont val="Times New Roman"/>
        <family val="1"/>
        <charset val="204"/>
      </rPr>
      <t xml:space="preserve"> (для территориальной сетевой организации)</t>
    </r>
  </si>
  <si>
    <t>2. коэффициент значимости показателя уровня надежности оказываемых услуг, бета</t>
  </si>
  <si>
    <t>3. коэффициент значимости показателя уровня надежности оказываемых услуг, бета1</t>
  </si>
  <si>
    <t>4. коэффициент значимости показателя уровня надежности оказываемых услуг, бета2</t>
  </si>
  <si>
    <r>
      <t>5.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  <charset val="204"/>
      </rPr>
      <t>над</t>
    </r>
  </si>
  <si>
    <r>
      <t>6.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  <charset val="204"/>
      </rPr>
      <t>кач</t>
    </r>
  </si>
  <si>
    <r>
      <t>7.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  <charset val="204"/>
      </rPr>
      <t>кач1</t>
    </r>
  </si>
  <si>
    <r>
      <t>8.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  <charset val="204"/>
      </rPr>
      <t>кач2</t>
    </r>
  </si>
  <si>
    <r>
      <t>9. обобщенный показатель уровня надежности и качества оказываемых услуг, К</t>
    </r>
    <r>
      <rPr>
        <vertAlign val="subscript"/>
        <sz val="12"/>
        <rFont val="Times New Roman"/>
        <family val="1"/>
        <charset val="204"/>
      </rPr>
      <t>об</t>
    </r>
  </si>
  <si>
    <t xml:space="preserve">ИСПОЛЬЗУЕМЫЕ ДЛЯ РАСЧЕТА ЗНАЧЕНИЯ ПОКАЗАТЕЛЯ УРОВНЯ
КАЧЕСТВА ОКАЗЫВАЕМЫХ УСЛУГ 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</si>
  <si>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(Nзаяв тпр)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</si>
  <si>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vertAlign val="superscript"/>
        <sz val="11"/>
        <rFont val="Times New Roman"/>
        <family val="1"/>
        <charset val="204"/>
      </rPr>
      <t>нс</t>
    </r>
    <r>
      <rPr>
        <sz val="11"/>
        <rFont val="Times New Roman"/>
        <family val="1"/>
        <charset val="204"/>
      </rPr>
      <t xml:space="preserve"> заяв тпр)</t>
    </r>
  </si>
  <si>
    <t>Показатель качества рассмотрения заявок на технологическое присоединение к сети (Пзаяв тпр)</t>
  </si>
  <si>
    <t>Число договоров об осуществлении технологического присоединения к сети, исполненных в соответствующем расчетном периоде, по которым имеется подписанный сторонами акт о технологическом присоединении, шт. (Nсд тпр)</t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</si>
  <si>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1"/>
        <rFont val="Times New Roman"/>
        <family val="1"/>
        <charset val="204"/>
      </rPr>
      <t xml:space="preserve">нс </t>
    </r>
    <r>
      <rPr>
        <sz val="11"/>
        <rFont val="Times New Roman"/>
        <family val="1"/>
        <charset val="204"/>
      </rPr>
      <t>сд тпр)</t>
    </r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</si>
  <si>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(Nн тпр)</t>
  </si>
  <si>
    <t>Общее число заявок на технологическое присоединение к сети, поданных заявителями в соответствующий расчетный период, десятками шт. (Nочз тпр)</t>
  </si>
  <si>
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(Пнпа тпр)</t>
  </si>
  <si>
    <t>Приложение №5</t>
  </si>
  <si>
    <t>ИСПОЛЬЗУЕМЫЕ ДЛЯ РАСЧЕТА ЗНАЧЕНИЯ ПОКАЗАТЕЛЯ УРОВНЯ
КАЧЕСТВА ОКАЗЫВАЕМЫХ УСЛУГ  ОРГАНИЗАЦИИ ПО УПРАВЛЕНИЮ ЕДИНОЙ (НАЦИОНАЛЬНОЙ ) ОБЩЕРОССИЙСКОЙ ЭЛЕКТРИЧЕСКОЙ СЕТЬЮ</t>
  </si>
  <si>
    <t xml:space="preserve">Число заявок на технологическое присоединение к сети, поданных заявителями в соответствии с требованиями нормативных правовых актов в соответствующий расчетный период регулирования, шт. (Nзаяв) </t>
  </si>
  <si>
    <t>Число проектов договоров на осуществление технологического присоединения по указанным заявкам, направленных с нарушением установленных сроков, шт. Nнпд</t>
  </si>
  <si>
    <r>
      <t xml:space="preserve">Мероприятия,
направленные
на улучшение показателя </t>
    </r>
    <r>
      <rPr>
        <vertAlign val="superscript"/>
        <sz val="11"/>
        <rFont val="Times New Roman"/>
        <family val="1"/>
        <charset val="204"/>
      </rPr>
      <t>5</t>
    </r>
  </si>
  <si>
    <t xml:space="preserve">2016 год </t>
  </si>
  <si>
    <t xml:space="preserve">2017 год </t>
  </si>
  <si>
    <t>2016 год</t>
  </si>
  <si>
    <t>2017 год</t>
  </si>
  <si>
    <t>Показатель качества исполнения договоров об осуществлении технологического присоединения заявителей к сети (Пнс тпр)
рассмотрения заявок на технологическое присоединение к сети (Пнс тпр)</t>
  </si>
  <si>
    <t xml:space="preserve">2018 год </t>
  </si>
  <si>
    <t xml:space="preserve">2019 год </t>
  </si>
  <si>
    <t>2018 год</t>
  </si>
  <si>
    <t>Акт расследования технологического нарушения</t>
  </si>
  <si>
    <t>Форма 1.1 - Журнал учета текущей информации о прекращении передачи 
электрической энергии для потребителей услуг электросетевой организации ФГБУ ГНЦ ИФВЭ за 2014 год</t>
  </si>
  <si>
    <t>Максимальное за расчетный период 2014 г. число точек присоединения</t>
  </si>
  <si>
    <t>ФОРМЫ,
используемые для учета данных первичной информации по всем прекращениям передачи электрической энергии произошедших на объектах электросетевых организаций для определения индикативных показателей надёжности оказываемых услуг электросетевыми организациями</t>
  </si>
  <si>
    <t>Форма 8.11-Журнал учета данных первичной информации по всем прекращениям передачи электрической энергии произошедших на объектах электросетевых организаций за 2014г.
ФГБУ ГНЦ ИФВЭ</t>
  </si>
  <si>
    <t>Наименование электросетевой организации</t>
  </si>
  <si>
    <t>Количество точек поставки, по которым произошло прекращение передачи электрической энергии, шт.</t>
  </si>
  <si>
    <t>Диспечерское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</si>
  <si>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(ПС,ЛЭП)</t>
  </si>
  <si>
    <t>Высший класс напряжения обесточенного оборудования, кВ</t>
  </si>
  <si>
    <t>Потребители электрической энергии</t>
  </si>
  <si>
    <t>1 категория надёжности</t>
  </si>
  <si>
    <t>2 категория надёжности</t>
  </si>
  <si>
    <t>полное</t>
  </si>
  <si>
    <t>частичное</t>
  </si>
  <si>
    <t>3 категория надёжности</t>
  </si>
  <si>
    <t>Электросетевые организации</t>
  </si>
  <si>
    <t>Производители электрической энергии</t>
  </si>
  <si>
    <t>Всего (сумма граф 9-15)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</si>
  <si>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</si>
  <si>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с максимальной мощностью до 150 кВт</t>
  </si>
  <si>
    <t>с максимальной мощностью от 150 до 670 кВт</t>
  </si>
  <si>
    <t>с максимальной мощностью свыше 670 кВт</t>
  </si>
  <si>
    <t>Всего (сумма граф 25-27)</t>
  </si>
  <si>
    <t>Всего (сумма граф 17-21)</t>
  </si>
  <si>
    <t>Время и дата прекращения передачи электрической энергии (часы, минуты, ГГГГ, ММ.ДД)</t>
  </si>
  <si>
    <t>Время и дата устранения технологического нарушения на объектах данной сетевой организации (часы, минуты, ГГГГ, ММ.ДД)</t>
  </si>
  <si>
    <t>Времяи дата восстановления режима потребления электрической энергии потребителей услуг (часы, минуты, ГГГГ, ММ.ДД)</t>
  </si>
  <si>
    <t>Продолжительность прекращения передачи электрической энергии, час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</si>
  <si>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</si>
  <si>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раследования технологического нарушения (аварии) или иного документа (номер и дата записи в журнале отключений)</t>
  </si>
  <si>
    <t>Форма 8.2-Расчет индикативного показатель уровень надёжности оказываемых услуг организацией по управлению единой национальной (общероссийской) электрической сетью на основе объёма недоотпущенной электроэнергии вследствие полного (частичного) ограничения электроснабжения потребителей</t>
  </si>
  <si>
    <t>Метод определения</t>
  </si>
  <si>
    <t>Объём недоотпущенной энергии(Пенэс), МВт*час</t>
  </si>
  <si>
    <t xml:space="preserve">Наименование состовляющей показателя </t>
  </si>
  <si>
    <t>Наименование состовляющей показателя</t>
  </si>
  <si>
    <t>Метод определеления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</si>
  <si>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гарантирующими поставщиками) энергопринимающие устройства которые непосредственно присоединены к объектам электросетевого хозяйства сетевой организации, обслуживаемых электросетевой организацией в рамках расчетного периода, шт.</t>
  </si>
  <si>
    <t>Максимальное количество потребителей электроэнергии обслуживаемых электросетевой организацией в рамках расчётного периода включая потребителей электрической энергии, обслуживаемых энергосбытовыми организациями (гарантирующими поствщиками) энергопринимающие устройства котрых непосредственно присоединены к объектам электросетевого хозяйства сетевой организации, шт.</t>
  </si>
  <si>
    <t>Максимальное за расчетный период регулирования число точек поставки электросетевой оорганизации, шт.</t>
  </si>
  <si>
    <t>1.1</t>
  </si>
  <si>
    <t>ЛЭП</t>
  </si>
  <si>
    <t>ВЛ 220 кВ "Протон-Калужская №2"</t>
  </si>
  <si>
    <t>12-08 25.05.2014</t>
  </si>
  <si>
    <t>акт</t>
  </si>
  <si>
    <t>214-07/78</t>
  </si>
  <si>
    <t>13-22 06.06.2014</t>
  </si>
  <si>
    <t>214-07/86</t>
  </si>
  <si>
    <t>ВЛ 110 кВ "Протон-Космос"</t>
  </si>
  <si>
    <t>17-38 15.06.2014</t>
  </si>
  <si>
    <t>214-07/91</t>
  </si>
  <si>
    <t>2014 год</t>
  </si>
  <si>
    <r>
      <t>Предлагаемые плановые значения параметров (критериев), характеризующих индикаторы качества</t>
    </r>
    <r>
      <rPr>
        <vertAlign val="superscript"/>
        <sz val="10"/>
        <rFont val="Times New Roman"/>
        <family val="1"/>
        <charset val="204"/>
      </rPr>
      <t xml:space="preserve"> 10</t>
    </r>
  </si>
  <si>
    <r>
      <t xml:space="preserve">Форма 2.4- Предложения территориальных сетевых организаций по плановым значениям параметров (критериев), характеризующих индикаторы качества обслуживания потребителей, на каждый расчетный период регулирования в пределах долгосрочного периода регулирования </t>
    </r>
    <r>
      <rPr>
        <vertAlign val="superscript"/>
        <sz val="11"/>
        <rFont val="Times New Roman"/>
        <family val="1"/>
        <charset val="204"/>
      </rPr>
      <t>9</t>
    </r>
  </si>
  <si>
    <r>
      <rPr>
        <b/>
        <sz val="10"/>
        <rFont val="Arial Cyr"/>
        <charset val="204"/>
      </rPr>
      <t>Приложение №8</t>
    </r>
    <r>
      <rPr>
        <sz val="10"/>
        <rFont val="Arial Cyr"/>
        <charset val="204"/>
      </rPr>
      <t xml:space="preserve">
к методическим указаниям по расчету уровня надежности и качества поставляемых товаров
 и оказавыемых услуг для организации по управлению единой национальной
(общероссийской) электрической сетью и территоральных сетевых организаций</t>
    </r>
  </si>
  <si>
    <r>
      <t>Наименование структурной единицы электросетевой организации</t>
    </r>
    <r>
      <rPr>
        <vertAlign val="superscript"/>
        <sz val="8"/>
        <rFont val="Times New Roman"/>
        <family val="1"/>
        <charset val="204"/>
      </rPr>
      <t>15</t>
    </r>
  </si>
  <si>
    <r>
      <t>Причина прекращения передачи электрической энергии (1/0)</t>
    </r>
    <r>
      <rPr>
        <vertAlign val="superscript"/>
        <sz val="8"/>
        <rFont val="Times New Roman"/>
        <family val="1"/>
        <charset val="204"/>
      </rPr>
      <t>16</t>
    </r>
  </si>
  <si>
    <r>
      <t>Признак АПВ (1/0)</t>
    </r>
    <r>
      <rPr>
        <vertAlign val="superscript"/>
        <sz val="8"/>
        <rFont val="Times New Roman"/>
        <family val="1"/>
        <charset val="204"/>
      </rPr>
      <t>17</t>
    </r>
  </si>
  <si>
    <r>
      <t>Признак АВР (1/0)</t>
    </r>
    <r>
      <rPr>
        <vertAlign val="superscript"/>
        <sz val="8"/>
        <rFont val="Times New Roman"/>
        <family val="1"/>
        <charset val="204"/>
      </rPr>
      <t>18</t>
    </r>
  </si>
  <si>
    <r>
      <t>Суммарный объём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</t>
    </r>
    <r>
      <rPr>
        <vertAlign val="superscript"/>
        <sz val="8"/>
        <rFont val="Times New Roman"/>
        <family val="1"/>
        <charset val="204"/>
      </rPr>
      <t xml:space="preserve">19 </t>
    </r>
    <r>
      <rPr>
        <sz val="8"/>
        <rFont val="Times New Roman"/>
        <family val="1"/>
        <charset val="204"/>
      </rPr>
      <t>, МВт</t>
    </r>
  </si>
  <si>
    <r>
      <rPr>
        <vertAlign val="superscript"/>
        <sz val="10"/>
        <rFont val="Times New Roman"/>
        <family val="1"/>
        <charset val="204"/>
      </rPr>
      <t>15</t>
    </r>
    <r>
      <rPr>
        <sz val="10"/>
        <rFont val="Times New Roman"/>
        <family val="1"/>
        <charset val="204"/>
      </rPr>
      <t xml:space="preserve"> Указываются наименование производственных отделений или предприятий электрических сетей</t>
    </r>
  </si>
  <si>
    <r>
      <rPr>
        <vertAlign val="superscript"/>
        <sz val="10"/>
        <rFont val="Times New Roman"/>
        <family val="1"/>
        <charset val="204"/>
      </rPr>
      <t>16</t>
    </r>
    <r>
      <rPr>
        <sz val="10"/>
        <rFont val="Times New Roman"/>
        <family val="1"/>
        <charset val="204"/>
      </rPr>
      <t xml:space="preserve"> "0" для случаев подпадающих под исключения, указанных в абзаце 3 пункта 2.1 настоящих методических указаний, "1"-не подподающих</t>
    </r>
  </si>
  <si>
    <r>
      <rPr>
        <vertAlign val="superscript"/>
        <sz val="10"/>
        <rFont val="Times New Roman"/>
        <family val="1"/>
        <charset val="204"/>
      </rPr>
      <t>17</t>
    </r>
    <r>
      <rPr>
        <sz val="10"/>
        <rFont val="Times New Roman"/>
        <family val="1"/>
        <charset val="204"/>
      </rPr>
      <t xml:space="preserve"> "1" ставится когда АПВ успешное, а "0"-не успешное</t>
    </r>
  </si>
  <si>
    <r>
      <rPr>
        <vertAlign val="superscript"/>
        <sz val="10"/>
        <rFont val="Times New Roman"/>
        <family val="1"/>
        <charset val="204"/>
      </rPr>
      <t>18</t>
    </r>
    <r>
      <rPr>
        <sz val="10"/>
        <rFont val="Times New Roman"/>
        <family val="1"/>
        <charset val="204"/>
      </rPr>
      <t xml:space="preserve"> "1" ставится когда АВР успешен, "0"-не успешен</t>
    </r>
  </si>
  <si>
    <r>
      <rPr>
        <vertAlign val="subscript"/>
        <sz val="10"/>
        <rFont val="Times New Roman"/>
        <family val="1"/>
        <charset val="204"/>
      </rPr>
      <t>19</t>
    </r>
    <r>
      <rPr>
        <sz val="10"/>
        <rFont val="Times New Roman"/>
        <family val="1"/>
        <charset val="204"/>
      </rPr>
      <t xml:space="preserve"> Заполняется только организацией по управлению единой национальной(общероссийской) электрической сетью</t>
    </r>
  </si>
  <si>
    <r>
      <t>Средняя продолжительность нарушения электроснабжения потребителе (П</t>
    </r>
    <r>
      <rPr>
        <vertAlign val="subscript"/>
        <sz val="10"/>
        <rFont val="Times New Roman"/>
        <family val="1"/>
        <charset val="204"/>
      </rPr>
      <t>saidi</t>
    </r>
    <r>
      <rPr>
        <sz val="10"/>
        <rFont val="Times New Roman"/>
        <family val="1"/>
        <charset val="204"/>
      </rPr>
      <t>), час</t>
    </r>
  </si>
  <si>
    <r>
      <t>Средняя частота прерывания электроснабжения потребителей (П</t>
    </r>
    <r>
      <rPr>
        <vertAlign val="subscript"/>
        <sz val="10"/>
        <rFont val="Times New Roman"/>
        <family val="1"/>
        <charset val="204"/>
      </rPr>
      <t>saifi</t>
    </r>
    <r>
      <rPr>
        <sz val="10"/>
        <rFont val="Times New Roman"/>
        <family val="1"/>
        <charset val="204"/>
      </rPr>
      <t>), шт.</t>
    </r>
  </si>
  <si>
    <t>Форма 3.1 - Отчетные данные для расчета значения показателя качества рассмотрения  заявок на технологическое присоединение к сети, в период 2014г.
ФГБУ ГНЦ ИФВЭ</t>
  </si>
  <si>
    <t>Форма 3.2 - 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2014г.
ФГБУ ГНЦ ИФВЭ</t>
  </si>
  <si>
    <t>Форма 3.3 - Отчетные данные для расчета значения показателя соблюдения антимонопольного законодательства при технологическом присоединениии заявителей к электрическим сетям сетевой организации, в период 2014г.
ФГБУ ГНЦ ИФВЭ</t>
  </si>
  <si>
    <t>Форма 5.1 - Отчетные данные по выполнению заявок на технологическое присоединение к сети, в период 2014г.
ФГБУ ГНЦ ИФВЭ</t>
  </si>
  <si>
    <t>2019 год</t>
  </si>
  <si>
    <r>
      <rPr>
        <vertAlign val="superscript"/>
        <sz val="8"/>
        <rFont val="Arial Cyr"/>
        <charset val="204"/>
      </rPr>
      <t xml:space="preserve">9 </t>
    </r>
    <r>
      <rPr>
        <sz val="8"/>
        <rFont val="Arial Cyr"/>
        <charset val="204"/>
      </rPr>
      <t xml:space="preserve"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 с указанием года отчетного расчетного периода
</t>
    </r>
    <r>
      <rPr>
        <vertAlign val="superscript"/>
        <sz val="8"/>
        <rFont val="Arial Cyr"/>
        <charset val="204"/>
      </rPr>
      <t>10</t>
    </r>
    <r>
      <rPr>
        <sz val="8"/>
        <rFont val="Arial Cyr"/>
        <charset val="204"/>
      </rPr>
      <t xml:space="preserve"> Нумерация пунктов показателей параметров, характеризующих индикаторы качества, приведена в соответствии с формами 2.1-2.3 настоящего приложения</t>
    </r>
  </si>
  <si>
    <t>Главный инженер ФГБУ ГНЦ ИФВЭ   Брагин А.А.    _________________________</t>
  </si>
  <si>
    <r>
      <t xml:space="preserve">Форма 1.3 - Предложения электросетевой организации по плановым значениям показателей надежности и качества услуг на каждый
расчетный период регулирования в пределах долгосрочного периода регулирования </t>
    </r>
    <r>
      <rPr>
        <vertAlign val="superscript"/>
        <sz val="12"/>
        <rFont val="Times New Roman"/>
        <family val="1"/>
        <charset val="204"/>
      </rPr>
      <t>4</t>
    </r>
  </si>
  <si>
    <t>Значение показателя, годы:</t>
  </si>
  <si>
    <t>Форма 8.3-Расчет индикативного показатель уровень надёжности оказываемых услуг организацией по управлению единой национальной (общероссийской) электрической сетью на основе объёма недоотпущенной электроэнергии вследствие полного (частичного) ограничения электроснабжения потребителей</t>
  </si>
</sst>
</file>

<file path=xl/styles.xml><?xml version="1.0" encoding="utf-8"?>
<styleSheet xmlns="http://schemas.openxmlformats.org/spreadsheetml/2006/main">
  <numFmts count="8">
    <numFmt numFmtId="164" formatCode="#,##0.000000"/>
    <numFmt numFmtId="165" formatCode="0.0000"/>
    <numFmt numFmtId="166" formatCode="0.000"/>
    <numFmt numFmtId="167" formatCode="[$-F400]h:mm:ss\ AM/PM"/>
    <numFmt numFmtId="168" formatCode="0.0%"/>
    <numFmt numFmtId="169" formatCode="#,##0.000"/>
    <numFmt numFmtId="170" formatCode="#,##0.0"/>
    <numFmt numFmtId="171" formatCode="0.000000"/>
  </numFmts>
  <fonts count="32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Arial Cyr"/>
      <charset val="204"/>
    </font>
    <font>
      <b/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Times New Roman"/>
      <family val="1"/>
      <charset val="204"/>
    </font>
    <font>
      <sz val="8"/>
      <name val="Arial Cyr"/>
      <charset val="204"/>
    </font>
    <font>
      <vertAlign val="superscript"/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vertAlign val="superscript"/>
      <sz val="8"/>
      <name val="Times New Roman"/>
      <family val="1"/>
      <charset val="204"/>
    </font>
    <font>
      <vertAlign val="superscript"/>
      <sz val="8"/>
      <name val="Arial Cyr"/>
      <charset val="204"/>
    </font>
    <font>
      <vertAlign val="superscript"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NumberFormat="1" applyFont="1" applyBorder="1" applyAlignment="1">
      <alignment horizontal="centerContinuous"/>
    </xf>
    <xf numFmtId="0" fontId="2" fillId="0" borderId="3" xfId="0" applyNumberFormat="1" applyFont="1" applyBorder="1" applyAlignment="1">
      <alignment horizontal="centerContinuous" vertical="center" wrapText="1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Continuous" vertical="top"/>
    </xf>
    <xf numFmtId="0" fontId="3" fillId="0" borderId="0" xfId="0" applyNumberFormat="1" applyFont="1" applyBorder="1" applyAlignment="1">
      <alignment horizontal="centerContinuous" vertical="top"/>
    </xf>
    <xf numFmtId="0" fontId="2" fillId="0" borderId="2" xfId="0" applyNumberFormat="1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Continuous" vertical="center" wrapText="1"/>
    </xf>
    <xf numFmtId="0" fontId="3" fillId="0" borderId="0" xfId="0" applyNumberFormat="1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Continuous" vertical="top"/>
    </xf>
    <xf numFmtId="0" fontId="4" fillId="0" borderId="0" xfId="0" applyFont="1" applyAlignment="1">
      <alignment horizontal="centerContinuous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9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top"/>
    </xf>
    <xf numFmtId="0" fontId="3" fillId="0" borderId="0" xfId="0" applyFont="1" applyFill="1" applyAlignment="1">
      <alignment horizontal="centerContinuous" vertical="top"/>
    </xf>
    <xf numFmtId="0" fontId="7" fillId="0" borderId="1" xfId="0" applyFont="1" applyBorder="1" applyAlignment="1">
      <alignment horizontal="centerContinuous" vertic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10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left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left" wrapText="1"/>
    </xf>
    <xf numFmtId="0" fontId="7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14" fillId="0" borderId="0" xfId="0" applyFont="1" applyBorder="1" applyAlignment="1"/>
    <xf numFmtId="0" fontId="3" fillId="0" borderId="2" xfId="0" applyFont="1" applyBorder="1" applyAlignment="1">
      <alignment horizontal="centerContinuous" wrapText="1"/>
    </xf>
    <xf numFmtId="0" fontId="15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10" fillId="0" borderId="0" xfId="0" applyFont="1" applyBorder="1" applyAlignment="1"/>
    <xf numFmtId="0" fontId="10" fillId="0" borderId="1" xfId="0" applyFont="1" applyBorder="1" applyAlignment="1"/>
    <xf numFmtId="0" fontId="7" fillId="0" borderId="1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7" fillId="0" borderId="5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Border="1" applyAlignment="1">
      <alignment horizontal="center" vertical="center"/>
    </xf>
    <xf numFmtId="167" fontId="16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/>
    <xf numFmtId="167" fontId="2" fillId="0" borderId="1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wrapText="1"/>
    </xf>
    <xf numFmtId="4" fontId="16" fillId="0" borderId="17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 indent="2"/>
    </xf>
    <xf numFmtId="0" fontId="4" fillId="0" borderId="0" xfId="0" applyFont="1"/>
    <xf numFmtId="3" fontId="4" fillId="0" borderId="0" xfId="0" applyNumberFormat="1" applyFont="1"/>
    <xf numFmtId="170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wrapText="1" indent="2"/>
    </xf>
    <xf numFmtId="0" fontId="0" fillId="0" borderId="18" xfId="0" applyBorder="1" applyAlignment="1">
      <alignment horizontal="center"/>
    </xf>
    <xf numFmtId="165" fontId="22" fillId="0" borderId="19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2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Continuous" vertical="center"/>
    </xf>
    <xf numFmtId="0" fontId="2" fillId="0" borderId="21" xfId="0" applyNumberFormat="1" applyFont="1" applyBorder="1" applyAlignment="1">
      <alignment horizontal="center" vertical="top" wrapText="1"/>
    </xf>
    <xf numFmtId="0" fontId="2" fillId="0" borderId="23" xfId="0" applyNumberFormat="1" applyFont="1" applyBorder="1" applyAlignment="1">
      <alignment horizontal="center" wrapText="1"/>
    </xf>
    <xf numFmtId="0" fontId="2" fillId="0" borderId="21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16" fontId="2" fillId="0" borderId="21" xfId="0" applyNumberFormat="1" applyFont="1" applyBorder="1" applyAlignment="1">
      <alignment horizontal="center" vertical="top"/>
    </xf>
    <xf numFmtId="16" fontId="2" fillId="0" borderId="21" xfId="0" applyNumberFormat="1" applyFont="1" applyFill="1" applyBorder="1" applyAlignment="1">
      <alignment horizontal="center" vertical="top"/>
    </xf>
    <xf numFmtId="16" fontId="2" fillId="0" borderId="22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left" wrapText="1"/>
    </xf>
    <xf numFmtId="0" fontId="2" fillId="0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2" fillId="0" borderId="11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1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top" wrapText="1"/>
    </xf>
    <xf numFmtId="0" fontId="21" fillId="0" borderId="29" xfId="0" applyFont="1" applyBorder="1" applyAlignment="1">
      <alignment vertical="top" wrapText="1"/>
    </xf>
    <xf numFmtId="0" fontId="2" fillId="0" borderId="22" xfId="0" applyNumberFormat="1" applyFont="1" applyBorder="1" applyAlignment="1">
      <alignment horizontal="center" vertical="top" wrapText="1"/>
    </xf>
    <xf numFmtId="0" fontId="2" fillId="0" borderId="23" xfId="0" applyNumberFormat="1" applyFont="1" applyBorder="1" applyAlignment="1">
      <alignment horizontal="center"/>
    </xf>
    <xf numFmtId="0" fontId="2" fillId="0" borderId="2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7" fillId="0" borderId="0" xfId="0" applyFont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9" fontId="2" fillId="0" borderId="29" xfId="0" applyNumberFormat="1" applyFont="1" applyFill="1" applyBorder="1" applyAlignment="1">
      <alignment horizontal="center" vertical="center"/>
    </xf>
    <xf numFmtId="169" fontId="2" fillId="0" borderId="1" xfId="0" quotePrefix="1" applyNumberFormat="1" applyFont="1" applyFill="1" applyBorder="1" applyAlignment="1">
      <alignment horizontal="center" vertical="center"/>
    </xf>
    <xf numFmtId="168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9" fontId="2" fillId="0" borderId="1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Fill="1" applyBorder="1" applyAlignment="1">
      <alignment horizontal="left" vertical="center" wrapText="1" indent="2"/>
    </xf>
    <xf numFmtId="49" fontId="2" fillId="0" borderId="21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" fontId="2" fillId="3" borderId="18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 wrapText="1"/>
    </xf>
    <xf numFmtId="0" fontId="2" fillId="0" borderId="35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4" fillId="0" borderId="2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27" fillId="0" borderId="0" xfId="0" applyFont="1"/>
    <xf numFmtId="0" fontId="0" fillId="0" borderId="2" xfId="0" applyBorder="1"/>
    <xf numFmtId="0" fontId="3" fillId="0" borderId="0" xfId="0" applyFont="1" applyFill="1" applyBorder="1" applyAlignment="1">
      <alignment horizontal="centerContinuous" wrapText="1"/>
    </xf>
    <xf numFmtId="0" fontId="15" fillId="0" borderId="45" xfId="0" applyFont="1" applyBorder="1" applyAlignment="1">
      <alignment horizontal="center" vertical="center" textRotation="90"/>
    </xf>
    <xf numFmtId="0" fontId="7" fillId="0" borderId="45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textRotation="90" wrapText="1"/>
    </xf>
    <xf numFmtId="0" fontId="7" fillId="0" borderId="45" xfId="0" applyFont="1" applyBorder="1" applyAlignment="1">
      <alignment horizontal="center" vertical="center" textRotation="90"/>
    </xf>
    <xf numFmtId="0" fontId="7" fillId="0" borderId="45" xfId="0" applyFont="1" applyBorder="1" applyAlignment="1">
      <alignment horizontal="center" vertical="center" wrapText="1"/>
    </xf>
    <xf numFmtId="49" fontId="7" fillId="0" borderId="4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center" wrapText="1"/>
    </xf>
    <xf numFmtId="0" fontId="2" fillId="0" borderId="37" xfId="0" applyNumberFormat="1" applyFont="1" applyBorder="1" applyAlignment="1">
      <alignment horizontal="center" vertical="center" wrapText="1"/>
    </xf>
    <xf numFmtId="0" fontId="0" fillId="0" borderId="36" xfId="0" applyBorder="1" applyAlignment="1"/>
    <xf numFmtId="0" fontId="2" fillId="0" borderId="38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0" borderId="31" xfId="0" applyBorder="1" applyAlignment="1"/>
    <xf numFmtId="0" fontId="4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36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justify" wrapText="1"/>
    </xf>
    <xf numFmtId="0" fontId="3" fillId="0" borderId="0" xfId="0" applyFont="1" applyFill="1" applyAlignment="1">
      <alignment horizontal="justify" wrapText="1"/>
    </xf>
    <xf numFmtId="0" fontId="2" fillId="0" borderId="34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 shrinkToFi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49" xfId="0" applyFont="1" applyBorder="1" applyAlignment="1">
      <alignment horizontal="center" vertical="center" textRotation="90" wrapText="1"/>
    </xf>
    <xf numFmtId="0" fontId="15" fillId="0" borderId="8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5" fillId="0" borderId="11" xfId="0" applyFont="1" applyBorder="1" applyAlignment="1">
      <alignment horizontal="center" vertical="center" textRotation="90"/>
    </xf>
    <xf numFmtId="0" fontId="15" fillId="0" borderId="50" xfId="0" applyFont="1" applyBorder="1" applyAlignment="1">
      <alignment horizontal="center" vertical="center" textRotation="90" wrapText="1"/>
    </xf>
    <xf numFmtId="0" fontId="15" fillId="0" borderId="52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/>
    </xf>
    <xf numFmtId="171" fontId="2" fillId="3" borderId="29" xfId="0" applyNumberFormat="1" applyFont="1" applyFill="1" applyBorder="1" applyAlignment="1">
      <alignment horizontal="center" vertical="center"/>
    </xf>
    <xf numFmtId="171" fontId="2" fillId="0" borderId="29" xfId="0" applyNumberFormat="1" applyFont="1" applyFill="1" applyBorder="1" applyAlignment="1">
      <alignment horizontal="center" vertical="center"/>
    </xf>
    <xf numFmtId="171" fontId="2" fillId="0" borderId="42" xfId="0" applyNumberFormat="1" applyFont="1" applyFill="1" applyBorder="1" applyAlignment="1">
      <alignment horizontal="center" vertical="center"/>
    </xf>
    <xf numFmtId="171" fontId="2" fillId="0" borderId="1" xfId="0" applyNumberFormat="1" applyFont="1" applyFill="1" applyBorder="1" applyAlignment="1">
      <alignment horizontal="center" vertical="center"/>
    </xf>
    <xf numFmtId="171" fontId="2" fillId="0" borderId="44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Continuous" vertical="top"/>
    </xf>
    <xf numFmtId="9" fontId="7" fillId="0" borderId="45" xfId="0" applyNumberFormat="1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171" fontId="4" fillId="3" borderId="25" xfId="0" applyNumberFormat="1" applyFont="1" applyFill="1" applyBorder="1" applyAlignment="1">
      <alignment horizontal="center" vertical="center" wrapText="1"/>
    </xf>
    <xf numFmtId="171" fontId="4" fillId="3" borderId="18" xfId="0" applyNumberFormat="1" applyFont="1" applyFill="1" applyBorder="1" applyAlignment="1">
      <alignment horizontal="center" vertical="center" wrapText="1"/>
    </xf>
    <xf numFmtId="165" fontId="2" fillId="3" borderId="1" xfId="0" quotePrefix="1" applyNumberFormat="1" applyFont="1" applyFill="1" applyBorder="1" applyAlignment="1">
      <alignment horizontal="center" vertical="center"/>
    </xf>
    <xf numFmtId="165" fontId="2" fillId="0" borderId="1" xfId="0" quotePrefix="1" applyNumberFormat="1" applyFont="1" applyFill="1" applyBorder="1" applyAlignment="1">
      <alignment horizontal="center" vertical="center"/>
    </xf>
    <xf numFmtId="165" fontId="2" fillId="0" borderId="3" xfId="0" quotePrefix="1" applyNumberFormat="1" applyFont="1" applyFill="1" applyBorder="1" applyAlignment="1">
      <alignment horizontal="center" vertical="center"/>
    </xf>
    <xf numFmtId="165" fontId="2" fillId="0" borderId="41" xfId="0" quotePrefix="1" applyNumberFormat="1" applyFont="1" applyFill="1" applyBorder="1" applyAlignment="1">
      <alignment horizontal="center" vertical="center"/>
    </xf>
    <xf numFmtId="165" fontId="2" fillId="3" borderId="23" xfId="0" applyNumberFormat="1" applyFont="1" applyFill="1" applyBorder="1" applyAlignment="1">
      <alignment horizontal="center" vertical="center"/>
    </xf>
    <xf numFmtId="165" fontId="2" fillId="3" borderId="43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35" xfId="0" applyNumberFormat="1" applyFont="1" applyFill="1" applyBorder="1" applyAlignment="1">
      <alignment horizontal="center" vertical="center"/>
    </xf>
    <xf numFmtId="165" fontId="4" fillId="3" borderId="18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wrapText="1"/>
    </xf>
    <xf numFmtId="0" fontId="4" fillId="0" borderId="0" xfId="0" applyFont="1" applyBorder="1"/>
    <xf numFmtId="0" fontId="3" fillId="0" borderId="39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42" xfId="0" applyNumberFormat="1" applyFont="1" applyBorder="1" applyAlignment="1">
      <alignment horizontal="center" vertical="center"/>
    </xf>
    <xf numFmtId="0" fontId="0" fillId="0" borderId="40" xfId="0" applyBorder="1" applyAlignment="1"/>
    <xf numFmtId="0" fontId="0" fillId="0" borderId="54" xfId="0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centerContinuous" vertical="center" wrapText="1"/>
    </xf>
    <xf numFmtId="0" fontId="7" fillId="0" borderId="55" xfId="0" applyFont="1" applyFill="1" applyBorder="1" applyAlignment="1">
      <alignment horizontal="centerContinuous" vertical="center" wrapText="1"/>
    </xf>
    <xf numFmtId="0" fontId="7" fillId="0" borderId="56" xfId="0" applyFont="1" applyFill="1" applyBorder="1" applyAlignment="1">
      <alignment horizontal="centerContinuous" vertical="center" wrapText="1"/>
    </xf>
    <xf numFmtId="0" fontId="7" fillId="0" borderId="45" xfId="0" applyFont="1" applyFill="1" applyBorder="1" applyAlignment="1">
      <alignment horizontal="centerContinuous" vertical="center" wrapText="1"/>
    </xf>
    <xf numFmtId="0" fontId="2" fillId="0" borderId="45" xfId="0" applyNumberFormat="1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>
      <alignment horizontal="center"/>
    </xf>
    <xf numFmtId="166" fontId="10" fillId="0" borderId="45" xfId="0" applyNumberFormat="1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 vertical="top" wrapText="1"/>
    </xf>
    <xf numFmtId="0" fontId="7" fillId="0" borderId="45" xfId="0" applyFont="1" applyFill="1" applyBorder="1" applyAlignment="1">
      <alignment horizontal="left" wrapText="1"/>
    </xf>
    <xf numFmtId="165" fontId="7" fillId="0" borderId="4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view="pageBreakPreview" zoomScale="115" zoomScaleNormal="100" zoomScaleSheetLayoutView="115" workbookViewId="0">
      <selection activeCell="B17" sqref="B17:C17"/>
    </sheetView>
  </sheetViews>
  <sheetFormatPr defaultColWidth="10.7109375" defaultRowHeight="15"/>
  <cols>
    <col min="1" max="1" width="12.85546875" style="2" customWidth="1"/>
    <col min="2" max="2" width="41.42578125" style="2" customWidth="1"/>
    <col min="3" max="3" width="40" style="2" customWidth="1"/>
    <col min="4" max="4" width="49.85546875" style="2" customWidth="1"/>
    <col min="5" max="16384" width="10.7109375" style="2"/>
  </cols>
  <sheetData>
    <row r="1" spans="1:4" s="5" customFormat="1" ht="11.25" customHeight="1">
      <c r="D1" s="5" t="s">
        <v>74</v>
      </c>
    </row>
    <row r="2" spans="1:4" s="5" customFormat="1" ht="11.25" customHeight="1">
      <c r="D2" s="5" t="s">
        <v>14</v>
      </c>
    </row>
    <row r="3" spans="1:4" s="5" customFormat="1" ht="11.25" customHeight="1">
      <c r="D3" s="5" t="s">
        <v>15</v>
      </c>
    </row>
    <row r="4" spans="1:4" s="5" customFormat="1" ht="11.25" customHeight="1">
      <c r="D4" s="5" t="s">
        <v>16</v>
      </c>
    </row>
    <row r="5" spans="1:4" s="5" customFormat="1" ht="11.25" customHeight="1">
      <c r="D5" s="5" t="s">
        <v>17</v>
      </c>
    </row>
    <row r="6" spans="1:4" s="5" customFormat="1" ht="11.25" customHeight="1">
      <c r="D6" s="5" t="s">
        <v>18</v>
      </c>
    </row>
    <row r="7" spans="1:4" s="1" customFormat="1" ht="13.5" customHeight="1"/>
    <row r="8" spans="1:4" s="1" customFormat="1" ht="13.5" customHeight="1">
      <c r="A8" s="20" t="s">
        <v>63</v>
      </c>
      <c r="B8" s="20"/>
      <c r="C8" s="20"/>
      <c r="D8" s="20"/>
    </row>
    <row r="9" spans="1:4" s="1" customFormat="1" ht="13.5" customHeight="1">
      <c r="A9" s="20" t="s">
        <v>75</v>
      </c>
      <c r="B9" s="20"/>
      <c r="C9" s="20"/>
      <c r="D9" s="20"/>
    </row>
    <row r="10" spans="1:4" s="1" customFormat="1" ht="16.5" customHeight="1"/>
    <row r="11" spans="1:4" s="3" customFormat="1" ht="32.25" customHeight="1">
      <c r="A11" s="247" t="s">
        <v>334</v>
      </c>
      <c r="B11" s="247"/>
      <c r="C11" s="247"/>
      <c r="D11" s="247"/>
    </row>
    <row r="12" spans="1:4" s="1" customFormat="1" ht="13.5" customHeight="1" thickBot="1">
      <c r="D12" s="6"/>
    </row>
    <row r="13" spans="1:4" s="1" customFormat="1" ht="45.75" customHeight="1" thickBot="1">
      <c r="A13" s="148" t="s">
        <v>19</v>
      </c>
      <c r="B13" s="149" t="s">
        <v>274</v>
      </c>
      <c r="C13" s="149" t="s">
        <v>76</v>
      </c>
      <c r="D13" s="150" t="s">
        <v>77</v>
      </c>
    </row>
    <row r="14" spans="1:4" s="1" customFormat="1" ht="15.75" thickBot="1">
      <c r="A14" s="151">
        <v>1</v>
      </c>
      <c r="B14" s="152">
        <v>2</v>
      </c>
      <c r="C14" s="152">
        <v>3</v>
      </c>
      <c r="D14" s="153">
        <v>4</v>
      </c>
    </row>
    <row r="15" spans="1:4" s="1" customFormat="1" ht="30" customHeight="1">
      <c r="A15" s="145">
        <f>'таб.1.1 (СОТиН)'!A13</f>
        <v>1</v>
      </c>
      <c r="B15" s="200" t="s">
        <v>333</v>
      </c>
      <c r="C15" s="146">
        <v>0</v>
      </c>
      <c r="D15" s="147">
        <v>20</v>
      </c>
    </row>
    <row r="16" spans="1:4" s="1" customFormat="1">
      <c r="A16" s="81"/>
      <c r="B16" s="82"/>
      <c r="C16" s="83"/>
      <c r="D16" s="82"/>
    </row>
    <row r="17" spans="1:8" s="109" customFormat="1" ht="30" customHeight="1">
      <c r="B17" s="347" t="s">
        <v>406</v>
      </c>
      <c r="C17" s="349"/>
      <c r="D17" s="104"/>
      <c r="E17" s="113"/>
      <c r="F17" s="110"/>
      <c r="H17" s="111"/>
    </row>
    <row r="18" spans="1:8" s="1" customFormat="1">
      <c r="A18" s="7"/>
      <c r="B18" s="7"/>
      <c r="C18" s="7"/>
    </row>
    <row r="19" spans="1:8" s="1" customFormat="1" ht="15.75" customHeight="1">
      <c r="B19" s="5" t="s">
        <v>275</v>
      </c>
    </row>
  </sheetData>
  <mergeCells count="2">
    <mergeCell ref="A11:D11"/>
    <mergeCell ref="B17:C17"/>
  </mergeCells>
  <phoneticPr fontId="24" type="noConversion"/>
  <pageMargins left="0.59055118110236227" right="0.51181102362204722" top="0.78740157480314965" bottom="0.39370078740157483" header="0.19685039370078741" footer="0.19685039370078741"/>
  <pageSetup paperSize="9" scale="9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view="pageBreakPreview" zoomScale="115" zoomScaleNormal="100" zoomScaleSheetLayoutView="115" workbookViewId="0">
      <selection activeCell="A8" sqref="A8:B8"/>
    </sheetView>
  </sheetViews>
  <sheetFormatPr defaultRowHeight="12.75"/>
  <cols>
    <col min="1" max="1" width="70" customWidth="1"/>
    <col min="2" max="2" width="17.140625" customWidth="1"/>
  </cols>
  <sheetData>
    <row r="1" spans="1:2" ht="39.75" customHeight="1" thickBot="1">
      <c r="A1" s="288" t="s">
        <v>402</v>
      </c>
      <c r="B1" s="289"/>
    </row>
    <row r="2" spans="1:2" ht="15.75" thickBot="1">
      <c r="A2" s="192" t="s">
        <v>20</v>
      </c>
      <c r="B2" s="144" t="s">
        <v>9</v>
      </c>
    </row>
    <row r="3" spans="1:2" ht="15">
      <c r="A3" s="222">
        <v>1</v>
      </c>
      <c r="B3" s="214">
        <v>2</v>
      </c>
    </row>
    <row r="4" spans="1:2" ht="75">
      <c r="A4" s="223" t="s">
        <v>317</v>
      </c>
      <c r="B4" s="142" t="s">
        <v>266</v>
      </c>
    </row>
    <row r="5" spans="1:2" ht="45">
      <c r="A5" s="223" t="s">
        <v>318</v>
      </c>
      <c r="B5" s="136" t="s">
        <v>266</v>
      </c>
    </row>
    <row r="6" spans="1:2" ht="45.75" thickBot="1">
      <c r="A6" s="224" t="s">
        <v>319</v>
      </c>
      <c r="B6" s="139" t="s">
        <v>266</v>
      </c>
    </row>
    <row r="7" spans="1:2">
      <c r="A7" s="188"/>
      <c r="B7" s="188"/>
    </row>
    <row r="8" spans="1:2" ht="13.5">
      <c r="A8" s="347" t="s">
        <v>406</v>
      </c>
      <c r="B8" s="348"/>
    </row>
  </sheetData>
  <mergeCells count="2">
    <mergeCell ref="A1:B1"/>
    <mergeCell ref="A8:B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I25"/>
  <sheetViews>
    <sheetView view="pageBreakPreview" zoomScale="130" zoomScaleNormal="100" zoomScaleSheetLayoutView="130" workbookViewId="0">
      <selection activeCell="B14" sqref="B14:B22"/>
    </sheetView>
  </sheetViews>
  <sheetFormatPr defaultRowHeight="12.75"/>
  <cols>
    <col min="1" max="1" width="2.5703125" style="188" customWidth="1"/>
    <col min="2" max="2" width="5.5703125" style="188" customWidth="1"/>
    <col min="3" max="3" width="58.140625" style="188" customWidth="1"/>
    <col min="4" max="4" width="17.140625" style="188" customWidth="1"/>
    <col min="5" max="5" width="13.7109375" style="188" customWidth="1"/>
    <col min="6" max="16384" width="9.140625" style="188"/>
  </cols>
  <sheetData>
    <row r="2" spans="2:9">
      <c r="D2" s="5" t="s">
        <v>261</v>
      </c>
      <c r="E2" s="5"/>
      <c r="F2" s="5"/>
    </row>
    <row r="3" spans="2:9">
      <c r="D3" s="5" t="s">
        <v>14</v>
      </c>
      <c r="E3" s="5"/>
      <c r="F3" s="5"/>
    </row>
    <row r="4" spans="2:9">
      <c r="D4" s="5" t="s">
        <v>15</v>
      </c>
      <c r="E4" s="5"/>
      <c r="F4" s="5"/>
    </row>
    <row r="5" spans="2:9">
      <c r="D5" s="5" t="s">
        <v>16</v>
      </c>
      <c r="E5" s="12"/>
      <c r="F5" s="12"/>
    </row>
    <row r="6" spans="2:9">
      <c r="D6" s="5" t="s">
        <v>17</v>
      </c>
      <c r="E6" s="12"/>
      <c r="F6" s="12"/>
    </row>
    <row r="7" spans="2:9">
      <c r="D7" s="5" t="s">
        <v>18</v>
      </c>
      <c r="E7" s="12"/>
      <c r="F7" s="12"/>
    </row>
    <row r="9" spans="2:9">
      <c r="C9" s="286" t="s">
        <v>262</v>
      </c>
      <c r="D9" s="286"/>
      <c r="E9" s="286"/>
      <c r="G9" s="5"/>
      <c r="H9" s="12"/>
      <c r="I9" s="12"/>
    </row>
    <row r="10" spans="2:9" ht="30" customHeight="1">
      <c r="C10" s="287" t="s">
        <v>263</v>
      </c>
      <c r="D10" s="286"/>
      <c r="E10" s="286"/>
      <c r="G10" s="5"/>
      <c r="H10" s="12"/>
      <c r="I10" s="12"/>
    </row>
    <row r="11" spans="2:9">
      <c r="G11" s="5"/>
      <c r="H11" s="12"/>
      <c r="I11" s="12"/>
    </row>
    <row r="12" spans="2:9" ht="36" customHeight="1" thickBot="1">
      <c r="B12" s="290" t="s">
        <v>271</v>
      </c>
      <c r="C12" s="290"/>
      <c r="D12" s="290"/>
      <c r="E12" s="290"/>
    </row>
    <row r="13" spans="2:9" ht="45.75" thickBot="1">
      <c r="B13" s="192" t="s">
        <v>19</v>
      </c>
      <c r="C13" s="143" t="s">
        <v>20</v>
      </c>
      <c r="D13" s="193" t="s">
        <v>228</v>
      </c>
      <c r="E13" s="144" t="s">
        <v>12</v>
      </c>
    </row>
    <row r="14" spans="2:9" ht="31.5">
      <c r="B14" s="140" t="s">
        <v>231</v>
      </c>
      <c r="C14" s="141" t="s">
        <v>21</v>
      </c>
      <c r="D14" s="191" t="s">
        <v>232</v>
      </c>
      <c r="E14" s="329">
        <v>0</v>
      </c>
    </row>
    <row r="15" spans="2:9" ht="46.5">
      <c r="B15" s="135" t="s">
        <v>233</v>
      </c>
      <c r="C15" s="115" t="s">
        <v>234</v>
      </c>
      <c r="D15" s="116" t="s">
        <v>298</v>
      </c>
      <c r="E15" s="339">
        <v>0</v>
      </c>
    </row>
    <row r="16" spans="2:9" ht="31.5">
      <c r="B16" s="135" t="s">
        <v>235</v>
      </c>
      <c r="C16" s="115" t="s">
        <v>236</v>
      </c>
      <c r="D16" s="116" t="s">
        <v>299</v>
      </c>
      <c r="E16" s="339">
        <v>0.88700000000000001</v>
      </c>
    </row>
    <row r="17" spans="2:5" ht="18.75">
      <c r="B17" s="135" t="s">
        <v>237</v>
      </c>
      <c r="C17" s="115" t="s">
        <v>238</v>
      </c>
      <c r="D17" s="116" t="s">
        <v>300</v>
      </c>
      <c r="E17" s="330">
        <v>1.6548E-2</v>
      </c>
    </row>
    <row r="18" spans="2:5" ht="18.75">
      <c r="B18" s="135" t="s">
        <v>239</v>
      </c>
      <c r="C18" s="115" t="s">
        <v>240</v>
      </c>
      <c r="D18" s="116" t="s">
        <v>300</v>
      </c>
      <c r="E18" s="339">
        <v>0.59099999999999997</v>
      </c>
    </row>
    <row r="19" spans="2:5" ht="18.75">
      <c r="B19" s="135" t="s">
        <v>241</v>
      </c>
      <c r="C19" s="115" t="s">
        <v>242</v>
      </c>
      <c r="D19" s="116" t="s">
        <v>300</v>
      </c>
      <c r="E19" s="339">
        <v>0.90820000000000001</v>
      </c>
    </row>
    <row r="20" spans="2:5" ht="45">
      <c r="B20" s="135" t="s">
        <v>243</v>
      </c>
      <c r="C20" s="115" t="s">
        <v>244</v>
      </c>
      <c r="D20" s="105" t="s">
        <v>245</v>
      </c>
      <c r="E20" s="330" t="s">
        <v>267</v>
      </c>
    </row>
    <row r="21" spans="2:5" ht="46.5">
      <c r="B21" s="135" t="s">
        <v>246</v>
      </c>
      <c r="C21" s="115" t="s">
        <v>301</v>
      </c>
      <c r="D21" s="105" t="s">
        <v>245</v>
      </c>
      <c r="E21" s="330" t="s">
        <v>267</v>
      </c>
    </row>
    <row r="22" spans="2:5" ht="47.25" thickBot="1">
      <c r="B22" s="137" t="s">
        <v>247</v>
      </c>
      <c r="C22" s="138" t="s">
        <v>302</v>
      </c>
      <c r="D22" s="174" t="s">
        <v>245</v>
      </c>
      <c r="E22" s="330" t="s">
        <v>266</v>
      </c>
    </row>
    <row r="24" spans="2:5" ht="19.5" customHeight="1">
      <c r="C24" s="352" t="s">
        <v>406</v>
      </c>
      <c r="D24" s="353"/>
      <c r="E24" s="346"/>
    </row>
    <row r="25" spans="2:5" ht="15.75">
      <c r="C25" s="132"/>
      <c r="D25" s="132"/>
      <c r="E25" s="104"/>
    </row>
  </sheetData>
  <mergeCells count="4">
    <mergeCell ref="B12:E12"/>
    <mergeCell ref="C9:E9"/>
    <mergeCell ref="C10:E10"/>
    <mergeCell ref="C24:E24"/>
  </mergeCells>
  <phoneticPr fontId="24" type="noConversion"/>
  <pageMargins left="0.42" right="0.33" top="0.75" bottom="0.75" header="0.3" footer="0.3"/>
  <pageSetup paperSize="9" scale="84" orientation="portrait" r:id="rId1"/>
  <ignoredErrors>
    <ignoredError sqref="D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B2:H15"/>
  <sheetViews>
    <sheetView view="pageBreakPreview" topLeftCell="A13" zoomScale="130" zoomScaleNormal="100" zoomScaleSheetLayoutView="130" workbookViewId="0">
      <selection activeCell="C14" sqref="C14"/>
    </sheetView>
  </sheetViews>
  <sheetFormatPr defaultRowHeight="12.75"/>
  <cols>
    <col min="1" max="1" width="2.85546875" style="188" customWidth="1"/>
    <col min="2" max="2" width="39" style="188" customWidth="1"/>
    <col min="3" max="3" width="17.85546875" style="188" customWidth="1"/>
    <col min="4" max="4" width="34" style="188" customWidth="1"/>
    <col min="5" max="16384" width="9.140625" style="188"/>
  </cols>
  <sheetData>
    <row r="2" spans="2:8" ht="31.5" customHeight="1">
      <c r="B2" s="291" t="s">
        <v>272</v>
      </c>
      <c r="C2" s="291"/>
      <c r="D2" s="291"/>
    </row>
    <row r="3" spans="2:8" ht="16.5" thickBot="1">
      <c r="B3" s="104"/>
    </row>
    <row r="4" spans="2:8" ht="48" thickBot="1">
      <c r="B4" s="197" t="s">
        <v>227</v>
      </c>
      <c r="C4" s="198" t="s">
        <v>228</v>
      </c>
      <c r="D4" s="199" t="s">
        <v>12</v>
      </c>
    </row>
    <row r="5" spans="2:8" ht="78.75" customHeight="1">
      <c r="B5" s="235" t="s">
        <v>7</v>
      </c>
      <c r="C5" s="236" t="s">
        <v>229</v>
      </c>
      <c r="D5" s="196">
        <v>0.65</v>
      </c>
    </row>
    <row r="6" spans="2:8" ht="47.25">
      <c r="B6" s="194" t="s">
        <v>303</v>
      </c>
      <c r="C6" s="112"/>
      <c r="D6" s="189" t="s">
        <v>13</v>
      </c>
    </row>
    <row r="7" spans="2:8" ht="47.25">
      <c r="B7" s="194" t="s">
        <v>304</v>
      </c>
      <c r="C7" s="112" t="s">
        <v>229</v>
      </c>
      <c r="D7" s="189">
        <v>0.25</v>
      </c>
    </row>
    <row r="8" spans="2:8" ht="47.25">
      <c r="B8" s="194" t="s">
        <v>305</v>
      </c>
      <c r="C8" s="112"/>
      <c r="D8" s="189">
        <v>0.1</v>
      </c>
    </row>
    <row r="9" spans="2:8" ht="50.25">
      <c r="B9" s="194" t="s">
        <v>306</v>
      </c>
      <c r="C9" s="112" t="s">
        <v>230</v>
      </c>
      <c r="D9" s="189">
        <v>0</v>
      </c>
    </row>
    <row r="10" spans="2:8" ht="50.25">
      <c r="B10" s="194" t="s">
        <v>307</v>
      </c>
      <c r="C10" s="112" t="s">
        <v>230</v>
      </c>
      <c r="D10" s="189" t="s">
        <v>13</v>
      </c>
    </row>
    <row r="11" spans="2:8" ht="50.25">
      <c r="B11" s="194" t="s">
        <v>308</v>
      </c>
      <c r="C11" s="112" t="s">
        <v>230</v>
      </c>
      <c r="D11" s="189">
        <v>0</v>
      </c>
    </row>
    <row r="12" spans="2:8" ht="50.25">
      <c r="B12" s="194" t="s">
        <v>309</v>
      </c>
      <c r="C12" s="112" t="s">
        <v>230</v>
      </c>
      <c r="D12" s="189">
        <v>0</v>
      </c>
    </row>
    <row r="13" spans="2:8" ht="51" thickBot="1">
      <c r="B13" s="195" t="s">
        <v>310</v>
      </c>
      <c r="C13" s="112" t="s">
        <v>230</v>
      </c>
      <c r="D13" s="190">
        <f>D5*D9+D7*D11+D8*D12</f>
        <v>0</v>
      </c>
    </row>
    <row r="15" spans="2:8" s="109" customFormat="1" ht="30" customHeight="1">
      <c r="B15" s="260" t="s">
        <v>406</v>
      </c>
      <c r="C15" s="351"/>
      <c r="D15" s="351"/>
      <c r="E15" s="113"/>
      <c r="F15" s="110"/>
      <c r="H15" s="111"/>
    </row>
  </sheetData>
  <mergeCells count="2">
    <mergeCell ref="B2:D2"/>
    <mergeCell ref="B15:D15"/>
  </mergeCells>
  <phoneticPr fontId="24" type="noConversion"/>
  <pageMargins left="0.7" right="0.19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zoomScale="120" zoomScaleNormal="120" workbookViewId="0">
      <selection activeCell="D25" sqref="D25"/>
    </sheetView>
  </sheetViews>
  <sheetFormatPr defaultColWidth="23.28515625" defaultRowHeight="15"/>
  <cols>
    <col min="1" max="1" width="6.7109375" style="2" customWidth="1"/>
    <col min="2" max="2" width="69.7109375" style="2" customWidth="1"/>
    <col min="3" max="4" width="15.140625" style="2" customWidth="1"/>
    <col min="5" max="5" width="30.85546875" style="2" customWidth="1"/>
    <col min="6" max="16384" width="23.28515625" style="2"/>
  </cols>
  <sheetData>
    <row r="1" spans="1:5" ht="20.25" customHeight="1">
      <c r="E1" s="40" t="s">
        <v>74</v>
      </c>
    </row>
    <row r="2" spans="1:5" ht="20.25" customHeight="1">
      <c r="E2" s="40" t="s">
        <v>136</v>
      </c>
    </row>
    <row r="3" spans="1:5" ht="20.25" customHeight="1">
      <c r="E3" s="40" t="s">
        <v>187</v>
      </c>
    </row>
    <row r="4" spans="1:5" ht="20.25" customHeight="1">
      <c r="E4" s="40"/>
    </row>
    <row r="5" spans="1:5" ht="15.75">
      <c r="A5" s="30" t="s">
        <v>137</v>
      </c>
      <c r="B5" s="30"/>
      <c r="C5" s="30"/>
      <c r="D5" s="30"/>
      <c r="E5" s="30"/>
    </row>
    <row r="6" spans="1:5" ht="14.25" customHeight="1">
      <c r="A6" s="30" t="s">
        <v>138</v>
      </c>
      <c r="B6" s="30"/>
      <c r="C6" s="30"/>
      <c r="D6" s="30"/>
      <c r="E6" s="30"/>
    </row>
    <row r="7" spans="1:5" ht="14.25" customHeight="1">
      <c r="A7" s="30"/>
      <c r="B7" s="30"/>
      <c r="C7" s="30"/>
      <c r="D7" s="30"/>
      <c r="E7" s="30"/>
    </row>
    <row r="8" spans="1:5" ht="3.75" customHeight="1"/>
    <row r="9" spans="1:5" s="10" customFormat="1" ht="12.75" customHeight="1">
      <c r="A9" s="292" t="s">
        <v>78</v>
      </c>
      <c r="B9" s="292" t="s">
        <v>20</v>
      </c>
      <c r="C9" s="38" t="s">
        <v>23</v>
      </c>
      <c r="D9" s="38"/>
      <c r="E9" s="292" t="s">
        <v>139</v>
      </c>
    </row>
    <row r="10" spans="1:5" s="10" customFormat="1" ht="30">
      <c r="A10" s="293"/>
      <c r="B10" s="293"/>
      <c r="C10" s="28" t="s">
        <v>140</v>
      </c>
      <c r="D10" s="28" t="s">
        <v>141</v>
      </c>
      <c r="E10" s="293"/>
    </row>
    <row r="11" spans="1:5" s="10" customFormat="1" ht="18.75">
      <c r="A11" s="38"/>
      <c r="B11" s="41" t="s">
        <v>222</v>
      </c>
      <c r="C11" s="42"/>
      <c r="D11" s="42"/>
      <c r="E11" s="42"/>
    </row>
    <row r="12" spans="1:5" s="10" customFormat="1" ht="12.75">
      <c r="A12" s="38"/>
      <c r="B12" s="43" t="s">
        <v>190</v>
      </c>
      <c r="C12" s="84">
        <v>23960</v>
      </c>
      <c r="D12" s="84">
        <v>10968</v>
      </c>
      <c r="E12" s="84"/>
    </row>
    <row r="13" spans="1:5" s="10" customFormat="1" ht="12.75">
      <c r="A13" s="38"/>
      <c r="B13" s="44" t="s">
        <v>142</v>
      </c>
      <c r="C13" s="84">
        <v>23002</v>
      </c>
      <c r="D13" s="84">
        <v>10551</v>
      </c>
      <c r="E13" s="84"/>
    </row>
    <row r="14" spans="1:5" s="11" customFormat="1" ht="18.75">
      <c r="A14" s="45" t="s">
        <v>134</v>
      </c>
      <c r="B14" s="44" t="s">
        <v>143</v>
      </c>
      <c r="C14" s="85"/>
      <c r="D14" s="85"/>
      <c r="E14" s="85"/>
    </row>
    <row r="15" spans="1:5" s="11" customFormat="1" ht="25.5">
      <c r="A15" s="294" t="s">
        <v>24</v>
      </c>
      <c r="B15" s="44" t="s">
        <v>191</v>
      </c>
      <c r="C15" s="86" t="s">
        <v>144</v>
      </c>
      <c r="D15" s="85" t="s">
        <v>144</v>
      </c>
      <c r="E15" s="85" t="s">
        <v>13</v>
      </c>
    </row>
    <row r="16" spans="1:5" s="11" customFormat="1" ht="25.5">
      <c r="A16" s="295"/>
      <c r="B16" s="48" t="s">
        <v>145</v>
      </c>
      <c r="C16" s="87">
        <v>3</v>
      </c>
      <c r="D16" s="88">
        <v>3</v>
      </c>
      <c r="E16" s="88"/>
    </row>
    <row r="17" spans="1:5" s="11" customFormat="1" ht="12.75">
      <c r="A17" s="295"/>
      <c r="B17" s="48" t="s">
        <v>146</v>
      </c>
      <c r="C17" s="87">
        <v>125</v>
      </c>
      <c r="D17" s="88">
        <v>128</v>
      </c>
      <c r="E17" s="88"/>
    </row>
    <row r="18" spans="1:5" s="11" customFormat="1" ht="38.25">
      <c r="A18" s="46" t="s">
        <v>101</v>
      </c>
      <c r="B18" s="44" t="s">
        <v>192</v>
      </c>
      <c r="C18" s="86" t="s">
        <v>144</v>
      </c>
      <c r="D18" s="85" t="s">
        <v>144</v>
      </c>
      <c r="E18" s="88" t="s">
        <v>13</v>
      </c>
    </row>
    <row r="19" spans="1:5" s="11" customFormat="1" ht="25.5">
      <c r="A19" s="47" t="s">
        <v>25</v>
      </c>
      <c r="B19" s="48" t="s">
        <v>98</v>
      </c>
      <c r="C19" s="87">
        <v>5</v>
      </c>
      <c r="D19" s="88">
        <v>6</v>
      </c>
      <c r="E19" s="88"/>
    </row>
    <row r="20" spans="1:5" s="11" customFormat="1" ht="25.5">
      <c r="A20" s="47" t="s">
        <v>26</v>
      </c>
      <c r="B20" s="48" t="s">
        <v>147</v>
      </c>
      <c r="C20" s="87">
        <v>1</v>
      </c>
      <c r="D20" s="87">
        <v>1</v>
      </c>
      <c r="E20" s="88"/>
    </row>
    <row r="21" spans="1:5" s="11" customFormat="1" ht="25.5">
      <c r="A21" s="47" t="s">
        <v>27</v>
      </c>
      <c r="B21" s="50" t="s">
        <v>100</v>
      </c>
      <c r="C21" s="87">
        <v>3</v>
      </c>
      <c r="D21" s="88">
        <v>3</v>
      </c>
      <c r="E21" s="88"/>
    </row>
    <row r="22" spans="1:5" s="11" customFormat="1" ht="25.5">
      <c r="A22" s="47" t="s">
        <v>28</v>
      </c>
      <c r="B22" s="48" t="s">
        <v>193</v>
      </c>
      <c r="C22" s="87">
        <v>7</v>
      </c>
      <c r="D22" s="87">
        <v>8</v>
      </c>
      <c r="E22" s="88"/>
    </row>
    <row r="23" spans="1:5" s="11" customFormat="1" ht="25.5">
      <c r="A23" s="51" t="s">
        <v>81</v>
      </c>
      <c r="B23" s="52" t="s">
        <v>194</v>
      </c>
      <c r="C23" s="86" t="s">
        <v>144</v>
      </c>
      <c r="D23" s="85" t="s">
        <v>144</v>
      </c>
      <c r="E23" s="88" t="s">
        <v>13</v>
      </c>
    </row>
    <row r="24" spans="1:5" s="11" customFormat="1" ht="25.5">
      <c r="A24" s="53" t="s">
        <v>29</v>
      </c>
      <c r="B24" s="54" t="s">
        <v>120</v>
      </c>
      <c r="C24" s="87">
        <v>1</v>
      </c>
      <c r="D24" s="88">
        <v>1</v>
      </c>
      <c r="E24" s="88"/>
    </row>
    <row r="25" spans="1:5" s="11" customFormat="1" ht="38.25">
      <c r="A25" s="53" t="s">
        <v>30</v>
      </c>
      <c r="B25" s="54" t="s">
        <v>121</v>
      </c>
      <c r="C25" s="87">
        <v>0</v>
      </c>
      <c r="D25" s="88">
        <v>0</v>
      </c>
      <c r="E25" s="88"/>
    </row>
    <row r="26" spans="1:5" s="11" customFormat="1" ht="38.25">
      <c r="A26" s="55" t="s">
        <v>31</v>
      </c>
      <c r="B26" s="56" t="s">
        <v>122</v>
      </c>
      <c r="C26" s="87">
        <v>0</v>
      </c>
      <c r="D26" s="88">
        <v>0</v>
      </c>
      <c r="E26" s="88"/>
    </row>
    <row r="27" spans="1:5" s="11" customFormat="1" ht="38.25">
      <c r="A27" s="57" t="s">
        <v>32</v>
      </c>
      <c r="B27" s="58" t="s">
        <v>195</v>
      </c>
      <c r="C27" s="88">
        <v>1</v>
      </c>
      <c r="D27" s="88">
        <v>1</v>
      </c>
      <c r="E27" s="88"/>
    </row>
    <row r="28" spans="1:5" s="11" customFormat="1" ht="51">
      <c r="A28" s="39" t="s">
        <v>33</v>
      </c>
      <c r="B28" s="43" t="s">
        <v>93</v>
      </c>
      <c r="C28" s="88">
        <v>1</v>
      </c>
      <c r="D28" s="88">
        <v>1</v>
      </c>
      <c r="E28" s="88"/>
    </row>
    <row r="29" spans="1:5" s="11" customFormat="1" ht="38.25">
      <c r="A29" s="59" t="s">
        <v>34</v>
      </c>
      <c r="B29" s="44" t="s">
        <v>196</v>
      </c>
      <c r="C29" s="88">
        <v>0</v>
      </c>
      <c r="D29" s="88">
        <v>0</v>
      </c>
      <c r="E29" s="88"/>
    </row>
    <row r="30" spans="1:5" s="11" customFormat="1" ht="25.5">
      <c r="A30" s="59" t="s">
        <v>89</v>
      </c>
      <c r="B30" s="44" t="s">
        <v>197</v>
      </c>
      <c r="C30" s="86" t="s">
        <v>144</v>
      </c>
      <c r="D30" s="85" t="s">
        <v>144</v>
      </c>
      <c r="E30" s="88" t="s">
        <v>13</v>
      </c>
    </row>
    <row r="31" spans="1:5" s="11" customFormat="1" ht="25.5">
      <c r="A31" s="60" t="s">
        <v>35</v>
      </c>
      <c r="B31" s="48" t="s">
        <v>198</v>
      </c>
      <c r="C31" s="87">
        <v>17012</v>
      </c>
      <c r="D31" s="88">
        <v>8547</v>
      </c>
      <c r="E31" s="88"/>
    </row>
    <row r="32" spans="1:5" s="11" customFormat="1" ht="38.25">
      <c r="A32" s="57" t="s">
        <v>36</v>
      </c>
      <c r="B32" s="58" t="s">
        <v>199</v>
      </c>
      <c r="C32" s="87">
        <v>0</v>
      </c>
      <c r="D32" s="88">
        <v>0</v>
      </c>
      <c r="E32" s="88"/>
    </row>
    <row r="33" spans="1:5" s="11" customFormat="1" ht="20.25">
      <c r="A33" s="61" t="s">
        <v>133</v>
      </c>
      <c r="B33" s="58" t="s">
        <v>148</v>
      </c>
      <c r="C33" s="85"/>
      <c r="D33" s="85"/>
      <c r="E33" s="85"/>
    </row>
    <row r="34" spans="1:5" s="11" customFormat="1" ht="25.5">
      <c r="A34" s="59" t="s">
        <v>34</v>
      </c>
      <c r="B34" s="43" t="s">
        <v>149</v>
      </c>
      <c r="C34" s="88">
        <v>0</v>
      </c>
      <c r="D34" s="88">
        <v>2</v>
      </c>
      <c r="E34" s="88"/>
    </row>
    <row r="35" spans="1:5" s="11" customFormat="1" ht="38.25">
      <c r="A35" s="39" t="s">
        <v>36</v>
      </c>
      <c r="B35" s="43" t="s">
        <v>200</v>
      </c>
      <c r="C35" s="88">
        <v>0</v>
      </c>
      <c r="D35" s="88">
        <v>0</v>
      </c>
      <c r="E35" s="88"/>
    </row>
    <row r="36" spans="1:5" s="11" customFormat="1" ht="38.25">
      <c r="A36" s="59" t="s">
        <v>42</v>
      </c>
      <c r="B36" s="43" t="s">
        <v>150</v>
      </c>
      <c r="C36" s="88">
        <v>0</v>
      </c>
      <c r="D36" s="88">
        <v>0</v>
      </c>
      <c r="E36" s="88"/>
    </row>
    <row r="37" spans="1:5" s="11" customFormat="1" ht="18.75">
      <c r="A37" s="45" t="s">
        <v>43</v>
      </c>
      <c r="B37" s="43" t="s">
        <v>151</v>
      </c>
      <c r="C37" s="85"/>
      <c r="D37" s="85"/>
      <c r="E37" s="85"/>
    </row>
    <row r="38" spans="1:5" s="11" customFormat="1" ht="38.25">
      <c r="A38" s="39" t="s">
        <v>44</v>
      </c>
      <c r="B38" s="43" t="s">
        <v>201</v>
      </c>
      <c r="C38" s="88">
        <v>1</v>
      </c>
      <c r="D38" s="88">
        <v>1</v>
      </c>
      <c r="E38" s="88"/>
    </row>
    <row r="39" spans="1:5" s="11" customFormat="1" ht="25.5">
      <c r="A39" s="59" t="s">
        <v>29</v>
      </c>
      <c r="B39" s="43" t="s">
        <v>152</v>
      </c>
      <c r="C39" s="98">
        <v>8</v>
      </c>
      <c r="D39" s="98">
        <v>6</v>
      </c>
      <c r="E39" s="100" t="s">
        <v>225</v>
      </c>
    </row>
    <row r="40" spans="1:5" s="11" customFormat="1" ht="38.25">
      <c r="A40" s="59" t="s">
        <v>30</v>
      </c>
      <c r="B40" s="43" t="s">
        <v>153</v>
      </c>
      <c r="C40" s="98">
        <v>8</v>
      </c>
      <c r="D40" s="98">
        <v>6</v>
      </c>
      <c r="E40" s="100" t="s">
        <v>225</v>
      </c>
    </row>
    <row r="41" spans="1:5" s="11" customFormat="1" ht="51">
      <c r="A41" s="59" t="s">
        <v>31</v>
      </c>
      <c r="B41" s="43" t="s">
        <v>154</v>
      </c>
      <c r="C41" s="88">
        <v>0</v>
      </c>
      <c r="D41" s="88">
        <v>0</v>
      </c>
      <c r="E41" s="88"/>
    </row>
    <row r="42" spans="1:5" s="11" customFormat="1" ht="51">
      <c r="A42" s="39" t="s">
        <v>45</v>
      </c>
      <c r="B42" s="43" t="s">
        <v>202</v>
      </c>
      <c r="C42" s="88">
        <v>0</v>
      </c>
      <c r="D42" s="88">
        <v>0</v>
      </c>
      <c r="E42" s="88"/>
    </row>
    <row r="43" spans="1:5" s="11" customFormat="1" ht="25.5">
      <c r="A43" s="59" t="s">
        <v>46</v>
      </c>
      <c r="B43" s="44" t="s">
        <v>203</v>
      </c>
      <c r="C43" s="88">
        <v>7</v>
      </c>
      <c r="D43" s="88">
        <v>10</v>
      </c>
      <c r="E43" s="88"/>
    </row>
    <row r="44" spans="1:5" s="11" customFormat="1" ht="12.75">
      <c r="A44" s="46" t="s">
        <v>85</v>
      </c>
      <c r="B44" s="44" t="s">
        <v>155</v>
      </c>
      <c r="C44" s="86" t="s">
        <v>144</v>
      </c>
      <c r="D44" s="85" t="s">
        <v>144</v>
      </c>
      <c r="E44" s="88" t="s">
        <v>13</v>
      </c>
    </row>
    <row r="45" spans="1:5" s="11" customFormat="1" ht="25.5">
      <c r="A45" s="47" t="s">
        <v>40</v>
      </c>
      <c r="B45" s="48" t="s">
        <v>132</v>
      </c>
      <c r="C45" s="101">
        <v>0</v>
      </c>
      <c r="D45" s="101">
        <f>(20+10)/2</f>
        <v>15</v>
      </c>
      <c r="E45" s="88"/>
    </row>
    <row r="46" spans="1:5" s="11" customFormat="1" ht="38.25">
      <c r="A46" s="47" t="s">
        <v>48</v>
      </c>
      <c r="B46" s="48" t="s">
        <v>204</v>
      </c>
      <c r="C46" s="87">
        <v>0.71</v>
      </c>
      <c r="D46" s="88">
        <v>1.26</v>
      </c>
      <c r="E46" s="88"/>
    </row>
    <row r="47" spans="1:5" s="11" customFormat="1" ht="38.25">
      <c r="A47" s="47" t="s">
        <v>49</v>
      </c>
      <c r="B47" s="48" t="s">
        <v>205</v>
      </c>
      <c r="C47" s="87">
        <v>0</v>
      </c>
      <c r="D47" s="88">
        <v>0</v>
      </c>
      <c r="E47" s="88"/>
    </row>
    <row r="48" spans="1:5" s="11" customFormat="1" ht="38.25">
      <c r="A48" s="62" t="s">
        <v>50</v>
      </c>
      <c r="B48" s="58" t="s">
        <v>206</v>
      </c>
      <c r="C48" s="87">
        <v>0</v>
      </c>
      <c r="D48" s="88">
        <v>0</v>
      </c>
      <c r="E48" s="88"/>
    </row>
    <row r="50" spans="1:6" s="12" customFormat="1" ht="15.75">
      <c r="A50" s="33"/>
      <c r="B50" s="63" t="s">
        <v>156</v>
      </c>
      <c r="C50" s="64"/>
      <c r="D50" s="64"/>
      <c r="E50" s="64"/>
    </row>
    <row r="51" spans="1:6" s="11" customFormat="1" ht="16.5" customHeight="1">
      <c r="A51" s="13"/>
      <c r="B51" s="14"/>
      <c r="C51" s="65" t="s">
        <v>11</v>
      </c>
      <c r="D51" s="15"/>
      <c r="E51" s="65" t="s">
        <v>10</v>
      </c>
    </row>
    <row r="54" spans="1:6">
      <c r="A54" s="2" t="s">
        <v>157</v>
      </c>
      <c r="B54" s="2" t="s">
        <v>158</v>
      </c>
    </row>
    <row r="55" spans="1:6">
      <c r="B55" s="2" t="s">
        <v>208</v>
      </c>
    </row>
    <row r="56" spans="1:6">
      <c r="B56" s="8" t="s">
        <v>207</v>
      </c>
      <c r="C56" s="8"/>
      <c r="D56" s="8"/>
      <c r="E56" s="8"/>
      <c r="F56" s="8"/>
    </row>
    <row r="57" spans="1:6">
      <c r="B57" s="8" t="s">
        <v>159</v>
      </c>
      <c r="C57" s="8"/>
      <c r="D57" s="8"/>
      <c r="E57" s="8"/>
      <c r="F57" s="8"/>
    </row>
    <row r="58" spans="1:6">
      <c r="B58" s="8" t="s">
        <v>160</v>
      </c>
      <c r="C58" s="8"/>
      <c r="D58" s="8"/>
      <c r="E58" s="8"/>
      <c r="F58" s="8"/>
    </row>
    <row r="59" spans="1:6">
      <c r="B59" s="8" t="s">
        <v>161</v>
      </c>
      <c r="C59" s="8"/>
      <c r="D59" s="8"/>
      <c r="E59" s="8"/>
      <c r="F59" s="8"/>
    </row>
    <row r="60" spans="1:6">
      <c r="B60" s="8" t="s">
        <v>162</v>
      </c>
      <c r="C60" s="8"/>
      <c r="D60" s="8"/>
      <c r="E60" s="8"/>
      <c r="F60" s="8"/>
    </row>
    <row r="61" spans="1:6">
      <c r="B61" s="8" t="s">
        <v>163</v>
      </c>
      <c r="C61" s="8"/>
      <c r="D61" s="8"/>
      <c r="E61" s="8"/>
      <c r="F61" s="8"/>
    </row>
    <row r="62" spans="1:6">
      <c r="B62" s="8" t="s">
        <v>164</v>
      </c>
      <c r="C62" s="8"/>
      <c r="D62" s="8"/>
      <c r="E62" s="8"/>
      <c r="F62" s="8"/>
    </row>
  </sheetData>
  <mergeCells count="4">
    <mergeCell ref="A9:A10"/>
    <mergeCell ref="B9:B10"/>
    <mergeCell ref="E9:E10"/>
    <mergeCell ref="A15:A17"/>
  </mergeCells>
  <phoneticPr fontId="24" type="noConversion"/>
  <printOptions horizontalCentered="1"/>
  <pageMargins left="0" right="0" top="0" bottom="0" header="0.31496062992125984" footer="0.31496062992125984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4"/>
  <sheetViews>
    <sheetView topLeftCell="A7" workbookViewId="0">
      <selection activeCell="B9" sqref="B9:B10"/>
    </sheetView>
  </sheetViews>
  <sheetFormatPr defaultColWidth="23.28515625" defaultRowHeight="15"/>
  <cols>
    <col min="1" max="1" width="7.85546875" style="2" customWidth="1"/>
    <col min="2" max="2" width="63.5703125" style="2" customWidth="1"/>
    <col min="3" max="4" width="16.140625" style="2" customWidth="1"/>
    <col min="5" max="5" width="24.85546875" style="2" customWidth="1"/>
    <col min="6" max="16384" width="23.28515625" style="2"/>
  </cols>
  <sheetData>
    <row r="1" spans="1:5" ht="20.25" customHeight="1">
      <c r="E1" s="40" t="s">
        <v>74</v>
      </c>
    </row>
    <row r="2" spans="1:5" ht="20.25" customHeight="1">
      <c r="E2" s="40" t="s">
        <v>136</v>
      </c>
    </row>
    <row r="3" spans="1:5" ht="20.25" customHeight="1">
      <c r="E3" s="40" t="s">
        <v>217</v>
      </c>
    </row>
    <row r="4" spans="1:5" ht="20.25" customHeight="1">
      <c r="E4" s="40"/>
    </row>
    <row r="5" spans="1:5" ht="15.75">
      <c r="A5" s="30" t="s">
        <v>137</v>
      </c>
      <c r="B5" s="30"/>
      <c r="C5" s="30"/>
      <c r="D5" s="30"/>
      <c r="E5" s="30"/>
    </row>
    <row r="6" spans="1:5" ht="14.25" customHeight="1">
      <c r="A6" s="30" t="s">
        <v>138</v>
      </c>
      <c r="B6" s="30"/>
      <c r="C6" s="30"/>
      <c r="D6" s="30"/>
      <c r="E6" s="30"/>
    </row>
    <row r="7" spans="1:5" ht="14.25" customHeight="1">
      <c r="A7" s="30"/>
      <c r="B7" s="30"/>
      <c r="C7" s="30"/>
      <c r="D7" s="30"/>
      <c r="E7" s="30"/>
    </row>
    <row r="8" spans="1:5" ht="3.75" customHeight="1"/>
    <row r="9" spans="1:5" s="10" customFormat="1" ht="12.75">
      <c r="A9" s="292" t="s">
        <v>78</v>
      </c>
      <c r="B9" s="292" t="s">
        <v>20</v>
      </c>
      <c r="C9" s="38" t="s">
        <v>23</v>
      </c>
      <c r="D9" s="38"/>
      <c r="E9" s="292" t="s">
        <v>139</v>
      </c>
    </row>
    <row r="10" spans="1:5" s="10" customFormat="1" ht="30">
      <c r="A10" s="293"/>
      <c r="B10" s="293"/>
      <c r="C10" s="28" t="s">
        <v>140</v>
      </c>
      <c r="D10" s="28" t="s">
        <v>141</v>
      </c>
      <c r="E10" s="293"/>
    </row>
    <row r="11" spans="1:5" s="11" customFormat="1" ht="18.75">
      <c r="A11" s="38"/>
      <c r="B11" s="41" t="s">
        <v>165</v>
      </c>
      <c r="C11" s="99"/>
      <c r="D11" s="99"/>
      <c r="E11" s="99"/>
    </row>
    <row r="12" spans="1:5" s="11" customFormat="1" ht="20.25">
      <c r="A12" s="45" t="s">
        <v>133</v>
      </c>
      <c r="B12" s="43" t="s">
        <v>148</v>
      </c>
      <c r="C12" s="90"/>
      <c r="D12" s="90"/>
      <c r="E12" s="90"/>
    </row>
    <row r="13" spans="1:5" s="11" customFormat="1" ht="25.5">
      <c r="A13" s="39" t="s">
        <v>81</v>
      </c>
      <c r="B13" s="43" t="s">
        <v>166</v>
      </c>
      <c r="C13" s="86" t="s">
        <v>144</v>
      </c>
      <c r="D13" s="85" t="s">
        <v>144</v>
      </c>
      <c r="E13" s="88" t="s">
        <v>13</v>
      </c>
    </row>
    <row r="14" spans="1:5" s="11" customFormat="1" ht="38.25">
      <c r="A14" s="39" t="s">
        <v>29</v>
      </c>
      <c r="B14" s="43" t="s">
        <v>124</v>
      </c>
      <c r="C14" s="71">
        <v>30</v>
      </c>
      <c r="D14" s="71">
        <v>30</v>
      </c>
      <c r="E14" s="89"/>
    </row>
    <row r="15" spans="1:5" s="11" customFormat="1" ht="25.5">
      <c r="A15" s="39" t="s">
        <v>83</v>
      </c>
      <c r="B15" s="43" t="s">
        <v>125</v>
      </c>
      <c r="C15" s="86" t="s">
        <v>144</v>
      </c>
      <c r="D15" s="85" t="s">
        <v>144</v>
      </c>
      <c r="E15" s="88" t="s">
        <v>13</v>
      </c>
    </row>
    <row r="16" spans="1:5" s="11" customFormat="1" ht="27" customHeight="1">
      <c r="A16" s="39" t="s">
        <v>38</v>
      </c>
      <c r="B16" s="43" t="s">
        <v>107</v>
      </c>
      <c r="C16" s="71">
        <v>15</v>
      </c>
      <c r="D16" s="71">
        <v>15</v>
      </c>
      <c r="E16" s="89"/>
    </row>
    <row r="17" spans="1:5" s="11" customFormat="1" ht="12.75">
      <c r="A17" s="39" t="s">
        <v>39</v>
      </c>
      <c r="B17" s="43" t="s">
        <v>108</v>
      </c>
      <c r="C17" s="71">
        <v>15</v>
      </c>
      <c r="D17" s="71">
        <v>15</v>
      </c>
      <c r="E17" s="89"/>
    </row>
    <row r="18" spans="1:5" s="11" customFormat="1" ht="63.75">
      <c r="A18" s="296" t="s">
        <v>31</v>
      </c>
      <c r="B18" s="43" t="s">
        <v>167</v>
      </c>
      <c r="C18" s="71">
        <v>0</v>
      </c>
      <c r="D18" s="71">
        <v>1</v>
      </c>
      <c r="E18" s="98" t="s">
        <v>226</v>
      </c>
    </row>
    <row r="19" spans="1:5" s="11" customFormat="1" ht="25.5">
      <c r="A19" s="297"/>
      <c r="B19" s="43" t="s">
        <v>224</v>
      </c>
      <c r="C19" s="71">
        <v>14</v>
      </c>
      <c r="D19" s="71">
        <v>13</v>
      </c>
      <c r="E19" s="89"/>
    </row>
    <row r="20" spans="1:5" s="11" customFormat="1" ht="18.75">
      <c r="A20" s="67" t="s">
        <v>168</v>
      </c>
      <c r="B20" s="43"/>
      <c r="C20" s="71"/>
      <c r="D20" s="71"/>
      <c r="E20" s="89"/>
    </row>
    <row r="21" spans="1:5" s="11" customFormat="1" ht="63.75">
      <c r="A21" s="39" t="s">
        <v>169</v>
      </c>
      <c r="B21" s="68" t="s">
        <v>170</v>
      </c>
      <c r="C21" s="97">
        <v>3009</v>
      </c>
      <c r="D21" s="97">
        <v>3090</v>
      </c>
      <c r="E21" s="89" t="s">
        <v>171</v>
      </c>
    </row>
    <row r="22" spans="1:5" s="12" customFormat="1" ht="18.75">
      <c r="A22" s="33"/>
      <c r="B22" s="69"/>
      <c r="C22" s="34"/>
      <c r="D22" s="34"/>
      <c r="E22" s="34"/>
    </row>
    <row r="23" spans="1:5" s="12" customFormat="1" ht="15.75">
      <c r="A23" s="33"/>
      <c r="B23" s="63" t="s">
        <v>156</v>
      </c>
      <c r="C23" s="64"/>
      <c r="D23" s="64"/>
      <c r="E23" s="64"/>
    </row>
    <row r="24" spans="1:5" s="11" customFormat="1" ht="16.5" customHeight="1">
      <c r="A24" s="13"/>
      <c r="B24" s="14"/>
      <c r="C24" s="65" t="s">
        <v>11</v>
      </c>
      <c r="D24" s="15"/>
      <c r="E24" s="65" t="s">
        <v>10</v>
      </c>
    </row>
  </sheetData>
  <mergeCells count="4">
    <mergeCell ref="A9:A10"/>
    <mergeCell ref="B9:B10"/>
    <mergeCell ref="E9:E10"/>
    <mergeCell ref="A18:A19"/>
  </mergeCells>
  <phoneticPr fontId="2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C15" sqref="C15"/>
    </sheetView>
  </sheetViews>
  <sheetFormatPr defaultColWidth="23.28515625" defaultRowHeight="15"/>
  <cols>
    <col min="1" max="1" width="8.42578125" style="2" customWidth="1"/>
    <col min="2" max="2" width="42.28515625" style="2" customWidth="1"/>
    <col min="3" max="3" width="47.140625" style="2" customWidth="1"/>
    <col min="4" max="4" width="30" style="2" customWidth="1"/>
    <col min="5" max="16384" width="23.28515625" style="2"/>
  </cols>
  <sheetData>
    <row r="1" spans="1:4" ht="20.25" customHeight="1">
      <c r="D1" s="40" t="s">
        <v>74</v>
      </c>
    </row>
    <row r="2" spans="1:4" ht="14.25" customHeight="1">
      <c r="D2" s="40" t="s">
        <v>136</v>
      </c>
    </row>
    <row r="3" spans="1:4" ht="13.5" customHeight="1">
      <c r="D3" s="40" t="s">
        <v>218</v>
      </c>
    </row>
    <row r="4" spans="1:4" ht="20.25" customHeight="1">
      <c r="D4" s="40"/>
    </row>
    <row r="5" spans="1:4" ht="15.75">
      <c r="A5" s="30" t="s">
        <v>137</v>
      </c>
      <c r="B5" s="30"/>
      <c r="C5" s="30"/>
      <c r="D5" s="30"/>
    </row>
    <row r="6" spans="1:4" ht="14.25" customHeight="1">
      <c r="A6" s="30" t="s">
        <v>172</v>
      </c>
      <c r="B6" s="30"/>
      <c r="C6" s="30"/>
      <c r="D6" s="30"/>
    </row>
    <row r="7" spans="1:4" ht="14.25" customHeight="1">
      <c r="A7" s="30"/>
      <c r="B7" s="30"/>
      <c r="C7" s="30"/>
      <c r="D7" s="30"/>
    </row>
    <row r="8" spans="1:4" ht="36.75" customHeight="1">
      <c r="A8" s="30"/>
      <c r="B8" s="298" t="s">
        <v>173</v>
      </c>
      <c r="C8" s="298"/>
      <c r="D8" s="30"/>
    </row>
    <row r="9" spans="1:4" ht="14.25" customHeight="1">
      <c r="A9" s="30"/>
      <c r="B9" s="257"/>
      <c r="C9" s="257"/>
      <c r="D9" s="30"/>
    </row>
    <row r="10" spans="1:4" ht="14.25" customHeight="1">
      <c r="A10" s="30"/>
      <c r="B10" s="69" t="s">
        <v>223</v>
      </c>
      <c r="C10" s="30"/>
      <c r="D10" s="30"/>
    </row>
    <row r="11" spans="1:4" ht="3.75" customHeight="1"/>
    <row r="12" spans="1:4" s="10" customFormat="1" ht="30">
      <c r="A12" s="26" t="s">
        <v>19</v>
      </c>
      <c r="B12" s="21" t="s">
        <v>174</v>
      </c>
      <c r="C12" s="21" t="s">
        <v>76</v>
      </c>
      <c r="D12" s="4" t="s">
        <v>139</v>
      </c>
    </row>
    <row r="13" spans="1:4" s="12" customFormat="1">
      <c r="A13" s="23">
        <v>1</v>
      </c>
      <c r="B13" s="23">
        <v>2</v>
      </c>
      <c r="C13" s="23">
        <v>3</v>
      </c>
      <c r="D13" s="23">
        <v>4</v>
      </c>
    </row>
    <row r="14" spans="1:4" ht="18.75">
      <c r="A14" s="22"/>
      <c r="B14" s="94" t="s">
        <v>175</v>
      </c>
      <c r="C14" s="95"/>
      <c r="D14" s="35"/>
    </row>
    <row r="15" spans="1:4">
      <c r="A15" s="22">
        <v>1</v>
      </c>
      <c r="B15" s="96">
        <v>1</v>
      </c>
      <c r="C15" s="102">
        <v>12.11</v>
      </c>
      <c r="D15" s="35"/>
    </row>
    <row r="16" spans="1:4">
      <c r="A16" s="22">
        <v>2</v>
      </c>
      <c r="B16" s="96">
        <v>2</v>
      </c>
      <c r="C16" s="102">
        <v>12.11</v>
      </c>
      <c r="D16" s="35"/>
    </row>
    <row r="17" spans="1:4">
      <c r="A17" s="22">
        <v>3</v>
      </c>
      <c r="B17" s="96">
        <v>3</v>
      </c>
      <c r="C17" s="102">
        <v>13.11</v>
      </c>
      <c r="D17" s="35"/>
    </row>
    <row r="18" spans="1:4" ht="18.75">
      <c r="A18" s="22"/>
      <c r="B18" s="94"/>
      <c r="C18" s="103"/>
      <c r="D18" s="35"/>
    </row>
    <row r="19" spans="1:4" ht="18.75">
      <c r="A19" s="22"/>
      <c r="B19" s="94"/>
      <c r="C19" s="103"/>
      <c r="D19" s="35"/>
    </row>
    <row r="20" spans="1:4" ht="18.75">
      <c r="A20" s="22"/>
      <c r="B20" s="94"/>
      <c r="C20" s="95"/>
      <c r="D20" s="35"/>
    </row>
    <row r="21" spans="1:4" ht="18.75">
      <c r="A21" s="22"/>
      <c r="B21" s="94" t="s">
        <v>176</v>
      </c>
      <c r="C21" s="95"/>
      <c r="D21" s="35"/>
    </row>
    <row r="22" spans="1:4">
      <c r="A22" s="22">
        <v>2</v>
      </c>
      <c r="B22" s="96">
        <v>1</v>
      </c>
      <c r="C22" s="102">
        <v>8.42</v>
      </c>
      <c r="D22" s="35"/>
    </row>
    <row r="23" spans="1:4">
      <c r="A23" s="22">
        <v>3</v>
      </c>
      <c r="B23" s="96">
        <v>2</v>
      </c>
      <c r="C23" s="102">
        <v>8.42</v>
      </c>
      <c r="D23" s="35"/>
    </row>
    <row r="24" spans="1:4">
      <c r="A24" s="22">
        <v>4</v>
      </c>
      <c r="B24" s="96">
        <v>3</v>
      </c>
      <c r="C24" s="102">
        <v>8.42</v>
      </c>
      <c r="D24" s="35"/>
    </row>
    <row r="25" spans="1:4">
      <c r="A25" s="22">
        <v>5</v>
      </c>
      <c r="B25" s="96">
        <v>4</v>
      </c>
      <c r="C25" s="102">
        <v>8.42</v>
      </c>
      <c r="D25" s="35"/>
    </row>
    <row r="26" spans="1:4">
      <c r="A26" s="22">
        <v>7</v>
      </c>
      <c r="B26" s="96">
        <v>5</v>
      </c>
      <c r="C26" s="102">
        <v>8.42</v>
      </c>
      <c r="D26" s="35"/>
    </row>
    <row r="27" spans="1:4">
      <c r="A27" s="22">
        <v>8</v>
      </c>
      <c r="B27" s="96">
        <v>6</v>
      </c>
      <c r="C27" s="102">
        <v>8.42</v>
      </c>
      <c r="D27" s="35"/>
    </row>
    <row r="28" spans="1:4">
      <c r="A28" s="22">
        <v>12</v>
      </c>
      <c r="B28" s="96">
        <v>7</v>
      </c>
      <c r="C28" s="102">
        <v>8.42</v>
      </c>
      <c r="D28" s="35"/>
    </row>
    <row r="29" spans="1:4">
      <c r="A29" s="22">
        <v>16</v>
      </c>
      <c r="B29" s="96">
        <v>8</v>
      </c>
      <c r="C29" s="102">
        <v>8.42</v>
      </c>
      <c r="D29" s="35"/>
    </row>
    <row r="30" spans="1:4">
      <c r="A30" s="22">
        <v>17</v>
      </c>
      <c r="B30" s="96">
        <v>9</v>
      </c>
      <c r="C30" s="102">
        <v>8.42</v>
      </c>
      <c r="D30" s="35"/>
    </row>
    <row r="31" spans="1:4">
      <c r="A31" s="22">
        <v>18</v>
      </c>
      <c r="B31" s="96">
        <v>10</v>
      </c>
      <c r="C31" s="102">
        <v>8.42</v>
      </c>
      <c r="D31" s="35"/>
    </row>
    <row r="32" spans="1:4" ht="18.75">
      <c r="A32" s="22"/>
      <c r="B32" s="94"/>
      <c r="C32" s="103"/>
      <c r="D32" s="35"/>
    </row>
    <row r="33" spans="1:4" ht="53.25" customHeight="1">
      <c r="A33" s="299"/>
      <c r="B33" s="299"/>
      <c r="C33" s="299"/>
      <c r="D33" s="299"/>
    </row>
    <row r="36" spans="1:4" s="12" customFormat="1" ht="15.75">
      <c r="A36" s="33"/>
      <c r="B36" s="63" t="s">
        <v>156</v>
      </c>
      <c r="C36" s="64"/>
      <c r="D36" s="64"/>
    </row>
    <row r="37" spans="1:4" s="11" customFormat="1" ht="16.5" customHeight="1">
      <c r="A37" s="13"/>
      <c r="B37" s="14"/>
      <c r="C37" s="65" t="s">
        <v>11</v>
      </c>
      <c r="D37" s="65" t="s">
        <v>10</v>
      </c>
    </row>
  </sheetData>
  <mergeCells count="3">
    <mergeCell ref="B8:C8"/>
    <mergeCell ref="B9:C9"/>
    <mergeCell ref="A33:D33"/>
  </mergeCells>
  <phoneticPr fontId="2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3"/>
  <sheetViews>
    <sheetView topLeftCell="A10" zoomScaleNormal="100" workbookViewId="0">
      <selection activeCell="D19" sqref="D19"/>
    </sheetView>
  </sheetViews>
  <sheetFormatPr defaultColWidth="23.28515625" defaultRowHeight="15"/>
  <cols>
    <col min="1" max="1" width="7.85546875" style="2" customWidth="1"/>
    <col min="2" max="2" width="63.5703125" style="2" customWidth="1"/>
    <col min="3" max="4" width="15.5703125" style="2" customWidth="1"/>
    <col min="5" max="5" width="23.5703125" style="2" customWidth="1"/>
    <col min="6" max="16384" width="23.28515625" style="2"/>
  </cols>
  <sheetData>
    <row r="1" spans="1:5" ht="20.25" customHeight="1">
      <c r="E1" s="40" t="s">
        <v>74</v>
      </c>
    </row>
    <row r="2" spans="1:5" ht="20.25" customHeight="1">
      <c r="E2" s="40" t="s">
        <v>136</v>
      </c>
    </row>
    <row r="3" spans="1:5" ht="20.25" customHeight="1">
      <c r="E3" s="40" t="s">
        <v>215</v>
      </c>
    </row>
    <row r="4" spans="1:5" ht="20.25" customHeight="1">
      <c r="E4" s="40"/>
    </row>
    <row r="5" spans="1:5" ht="15.75">
      <c r="A5" s="30" t="s">
        <v>137</v>
      </c>
      <c r="B5" s="30"/>
      <c r="C5" s="30"/>
      <c r="D5" s="30"/>
      <c r="E5" s="30"/>
    </row>
    <row r="6" spans="1:5" ht="14.25" customHeight="1">
      <c r="A6" s="30" t="s">
        <v>138</v>
      </c>
      <c r="B6" s="30"/>
      <c r="C6" s="30"/>
      <c r="D6" s="30"/>
      <c r="E6" s="30"/>
    </row>
    <row r="7" spans="1:5" ht="14.25" customHeight="1">
      <c r="A7" s="30"/>
      <c r="B7" s="30"/>
      <c r="C7" s="30"/>
      <c r="D7" s="30"/>
      <c r="E7" s="30"/>
    </row>
    <row r="8" spans="1:5" ht="3.75" customHeight="1"/>
    <row r="9" spans="1:5" s="10" customFormat="1" ht="12.75">
      <c r="A9" s="292" t="s">
        <v>78</v>
      </c>
      <c r="B9" s="292" t="s">
        <v>20</v>
      </c>
      <c r="C9" s="38" t="s">
        <v>23</v>
      </c>
      <c r="D9" s="38"/>
      <c r="E9" s="292" t="s">
        <v>139</v>
      </c>
    </row>
    <row r="10" spans="1:5" s="10" customFormat="1" ht="30">
      <c r="A10" s="293"/>
      <c r="B10" s="293"/>
      <c r="C10" s="28" t="s">
        <v>140</v>
      </c>
      <c r="D10" s="28" t="s">
        <v>141</v>
      </c>
      <c r="E10" s="293"/>
    </row>
    <row r="11" spans="1:5" s="11" customFormat="1" ht="18.75">
      <c r="A11" s="39"/>
      <c r="B11" s="41" t="s">
        <v>177</v>
      </c>
      <c r="C11" s="71"/>
      <c r="D11" s="71"/>
      <c r="E11" s="66"/>
    </row>
    <row r="12" spans="1:5" s="11" customFormat="1" ht="20.25">
      <c r="A12" s="45" t="s">
        <v>133</v>
      </c>
      <c r="B12" s="43" t="s">
        <v>148</v>
      </c>
      <c r="C12" s="90"/>
      <c r="D12" s="90"/>
      <c r="E12" s="41"/>
    </row>
    <row r="13" spans="1:5" s="11" customFormat="1" ht="63.75">
      <c r="A13" s="39" t="s">
        <v>40</v>
      </c>
      <c r="B13" s="43" t="s">
        <v>210</v>
      </c>
      <c r="C13" s="71">
        <v>0</v>
      </c>
      <c r="D13" s="71">
        <v>0</v>
      </c>
      <c r="E13" s="66"/>
    </row>
    <row r="14" spans="1:5" s="11" customFormat="1" ht="38.25">
      <c r="A14" s="59" t="s">
        <v>41</v>
      </c>
      <c r="B14" s="43" t="s">
        <v>211</v>
      </c>
      <c r="C14" s="71">
        <v>0</v>
      </c>
      <c r="D14" s="71">
        <v>0</v>
      </c>
      <c r="E14" s="66"/>
    </row>
    <row r="15" spans="1:5" s="11" customFormat="1" ht="18.75">
      <c r="A15" s="45" t="s">
        <v>43</v>
      </c>
      <c r="B15" s="43" t="s">
        <v>151</v>
      </c>
      <c r="C15" s="90"/>
      <c r="D15" s="90"/>
      <c r="E15" s="41"/>
    </row>
    <row r="16" spans="1:5" s="11" customFormat="1" ht="54.95" customHeight="1">
      <c r="A16" s="71" t="s">
        <v>45</v>
      </c>
      <c r="B16" s="43" t="s">
        <v>221</v>
      </c>
      <c r="C16" s="71">
        <v>0</v>
      </c>
      <c r="D16" s="71">
        <v>0</v>
      </c>
      <c r="E16" s="66"/>
    </row>
    <row r="17" spans="1:5" s="11" customFormat="1" ht="38.25">
      <c r="A17" s="51" t="s">
        <v>87</v>
      </c>
      <c r="B17" s="43" t="s">
        <v>212</v>
      </c>
      <c r="C17" s="86" t="s">
        <v>144</v>
      </c>
      <c r="D17" s="85" t="s">
        <v>144</v>
      </c>
      <c r="E17" s="49" t="s">
        <v>13</v>
      </c>
    </row>
    <row r="18" spans="1:5" s="11" customFormat="1" ht="38.25">
      <c r="A18" s="51" t="s">
        <v>88</v>
      </c>
      <c r="B18" s="43" t="s">
        <v>213</v>
      </c>
      <c r="C18" s="86">
        <v>0</v>
      </c>
      <c r="D18" s="85">
        <v>0</v>
      </c>
      <c r="E18" s="49"/>
    </row>
    <row r="19" spans="1:5" s="11" customFormat="1" ht="38.25">
      <c r="A19" s="296" t="s">
        <v>51</v>
      </c>
      <c r="B19" s="43" t="s">
        <v>214</v>
      </c>
      <c r="C19" s="71">
        <v>0</v>
      </c>
      <c r="D19" s="71">
        <v>0</v>
      </c>
      <c r="E19" s="66"/>
    </row>
    <row r="20" spans="1:5" s="11" customFormat="1" ht="129.94999999999999" customHeight="1">
      <c r="A20" s="297"/>
      <c r="B20" s="43" t="s">
        <v>178</v>
      </c>
      <c r="C20" s="93">
        <v>0</v>
      </c>
      <c r="D20" s="93">
        <v>1</v>
      </c>
      <c r="E20" s="92" t="s">
        <v>220</v>
      </c>
    </row>
    <row r="21" spans="1:5" s="12" customFormat="1" ht="18.75">
      <c r="A21" s="33"/>
      <c r="B21" s="69"/>
      <c r="C21" s="34"/>
      <c r="D21" s="34"/>
      <c r="E21" s="34"/>
    </row>
    <row r="22" spans="1:5" s="12" customFormat="1" ht="15.75">
      <c r="A22" s="33"/>
      <c r="B22" s="63" t="s">
        <v>156</v>
      </c>
      <c r="C22" s="64"/>
      <c r="D22" s="64"/>
      <c r="E22" s="64"/>
    </row>
    <row r="23" spans="1:5" s="11" customFormat="1" ht="16.5" customHeight="1">
      <c r="A23" s="13"/>
      <c r="B23" s="14"/>
      <c r="C23" s="65" t="s">
        <v>11</v>
      </c>
      <c r="D23" s="15"/>
      <c r="E23" s="65" t="s">
        <v>10</v>
      </c>
    </row>
  </sheetData>
  <mergeCells count="4">
    <mergeCell ref="A9:A10"/>
    <mergeCell ref="B9:B10"/>
    <mergeCell ref="E9:E10"/>
    <mergeCell ref="A19:A20"/>
  </mergeCells>
  <phoneticPr fontId="2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6"/>
  <sheetViews>
    <sheetView topLeftCell="A7" workbookViewId="0">
      <selection activeCell="C15" sqref="C15"/>
    </sheetView>
  </sheetViews>
  <sheetFormatPr defaultColWidth="23.28515625" defaultRowHeight="15"/>
  <cols>
    <col min="1" max="1" width="6.42578125" style="2" customWidth="1"/>
    <col min="2" max="2" width="63.5703125" style="2" customWidth="1"/>
    <col min="3" max="4" width="17.85546875" style="2" customWidth="1"/>
    <col min="5" max="5" width="21.5703125" style="2" customWidth="1"/>
    <col min="6" max="16384" width="23.28515625" style="2"/>
  </cols>
  <sheetData>
    <row r="1" spans="1:5" ht="20.25" customHeight="1">
      <c r="E1" s="40" t="s">
        <v>74</v>
      </c>
    </row>
    <row r="2" spans="1:5" ht="20.25" customHeight="1">
      <c r="E2" s="40" t="s">
        <v>136</v>
      </c>
    </row>
    <row r="3" spans="1:5" ht="20.25" customHeight="1">
      <c r="E3" s="40" t="s">
        <v>218</v>
      </c>
    </row>
    <row r="4" spans="1:5" ht="20.25" customHeight="1">
      <c r="E4" s="40"/>
    </row>
    <row r="5" spans="1:5" ht="15" customHeight="1">
      <c r="A5" s="30" t="s">
        <v>137</v>
      </c>
      <c r="B5" s="30"/>
      <c r="C5" s="30"/>
      <c r="D5" s="30"/>
      <c r="E5" s="30"/>
    </row>
    <row r="6" spans="1:5" ht="14.25" customHeight="1">
      <c r="A6" s="30" t="s">
        <v>138</v>
      </c>
      <c r="B6" s="30"/>
      <c r="C6" s="30"/>
      <c r="D6" s="30"/>
      <c r="E6" s="30"/>
    </row>
    <row r="7" spans="1:5" ht="14.25" customHeight="1">
      <c r="A7" s="30"/>
      <c r="B7" s="30"/>
      <c r="C7" s="30"/>
      <c r="D7" s="30"/>
      <c r="E7" s="30"/>
    </row>
    <row r="8" spans="1:5" ht="3.75" customHeight="1"/>
    <row r="9" spans="1:5" s="10" customFormat="1" ht="12.75">
      <c r="A9" s="292" t="s">
        <v>78</v>
      </c>
      <c r="B9" s="292" t="s">
        <v>20</v>
      </c>
      <c r="C9" s="38" t="s">
        <v>23</v>
      </c>
      <c r="D9" s="38"/>
      <c r="E9" s="292" t="s">
        <v>139</v>
      </c>
    </row>
    <row r="10" spans="1:5" s="10" customFormat="1" ht="30">
      <c r="A10" s="293"/>
      <c r="B10" s="293"/>
      <c r="C10" s="28" t="s">
        <v>140</v>
      </c>
      <c r="D10" s="28" t="s">
        <v>179</v>
      </c>
      <c r="E10" s="293"/>
    </row>
    <row r="11" spans="1:5" s="11" customFormat="1" ht="18.75">
      <c r="A11" s="39"/>
      <c r="B11" s="41" t="s">
        <v>180</v>
      </c>
      <c r="C11" s="39"/>
      <c r="D11" s="39"/>
      <c r="E11" s="66"/>
    </row>
    <row r="12" spans="1:5" s="11" customFormat="1" ht="20.25">
      <c r="A12" s="72" t="s">
        <v>133</v>
      </c>
      <c r="B12" s="44" t="s">
        <v>148</v>
      </c>
      <c r="C12" s="90"/>
      <c r="D12" s="90"/>
      <c r="E12" s="41"/>
    </row>
    <row r="13" spans="1:5" s="11" customFormat="1" ht="54" customHeight="1">
      <c r="A13" s="59" t="s">
        <v>79</v>
      </c>
      <c r="B13" s="73" t="s">
        <v>219</v>
      </c>
      <c r="C13" s="86" t="s">
        <v>144</v>
      </c>
      <c r="D13" s="85" t="s">
        <v>144</v>
      </c>
      <c r="E13" s="49" t="s">
        <v>13</v>
      </c>
    </row>
    <row r="14" spans="1:5" s="11" customFormat="1" ht="25.5">
      <c r="A14" s="60" t="s">
        <v>24</v>
      </c>
      <c r="B14" s="48" t="s">
        <v>123</v>
      </c>
      <c r="C14" s="91">
        <v>39</v>
      </c>
      <c r="D14" s="71">
        <v>28</v>
      </c>
      <c r="E14" s="66"/>
    </row>
    <row r="15" spans="1:5" s="11" customFormat="1" ht="38.25">
      <c r="A15" s="57" t="s">
        <v>37</v>
      </c>
      <c r="B15" s="58" t="s">
        <v>209</v>
      </c>
      <c r="C15" s="91">
        <v>345</v>
      </c>
      <c r="D15" s="71">
        <v>303</v>
      </c>
      <c r="E15" s="66"/>
    </row>
    <row r="16" spans="1:5" s="11" customFormat="1" ht="12.75">
      <c r="A16" s="57" t="s">
        <v>40</v>
      </c>
      <c r="B16" s="58" t="s">
        <v>181</v>
      </c>
      <c r="C16" s="71">
        <v>260</v>
      </c>
      <c r="D16" s="71">
        <v>122</v>
      </c>
      <c r="E16" s="66"/>
    </row>
    <row r="17" spans="1:5" s="11" customFormat="1" ht="18.75">
      <c r="A17" s="45" t="s">
        <v>43</v>
      </c>
      <c r="B17" s="43" t="s">
        <v>151</v>
      </c>
      <c r="C17" s="90"/>
      <c r="D17" s="90"/>
      <c r="E17" s="41"/>
    </row>
    <row r="18" spans="1:5" s="11" customFormat="1" ht="38.25">
      <c r="A18" s="39" t="s">
        <v>41</v>
      </c>
      <c r="B18" s="43" t="s">
        <v>119</v>
      </c>
      <c r="C18" s="71">
        <v>0</v>
      </c>
      <c r="D18" s="71">
        <v>0</v>
      </c>
      <c r="E18" s="66"/>
    </row>
    <row r="19" spans="1:5" s="11" customFormat="1" ht="18.75">
      <c r="A19" s="72" t="s">
        <v>183</v>
      </c>
      <c r="B19" s="44"/>
      <c r="C19" s="90"/>
      <c r="D19" s="90"/>
      <c r="E19" s="41"/>
    </row>
    <row r="20" spans="1:5" s="11" customFormat="1" ht="38.25">
      <c r="A20" s="39" t="s">
        <v>79</v>
      </c>
      <c r="B20" s="80" t="s">
        <v>184</v>
      </c>
      <c r="C20" s="91"/>
      <c r="D20" s="71"/>
      <c r="E20" s="49"/>
    </row>
    <row r="21" spans="1:5" s="11" customFormat="1" ht="51">
      <c r="A21" s="39" t="s">
        <v>81</v>
      </c>
      <c r="B21" s="43" t="s">
        <v>185</v>
      </c>
      <c r="C21" s="91"/>
      <c r="D21" s="71"/>
      <c r="E21" s="66"/>
    </row>
    <row r="22" spans="1:5" s="11" customFormat="1" ht="38.25">
      <c r="A22" s="39" t="s">
        <v>85</v>
      </c>
      <c r="B22" s="43" t="s">
        <v>186</v>
      </c>
      <c r="C22" s="91"/>
      <c r="D22" s="71"/>
      <c r="E22" s="66"/>
    </row>
    <row r="23" spans="1:5" s="11" customFormat="1" ht="12.75">
      <c r="A23" s="78"/>
      <c r="B23" s="14"/>
      <c r="C23" s="78"/>
      <c r="D23" s="78"/>
      <c r="E23" s="79"/>
    </row>
    <row r="24" spans="1:5" s="12" customFormat="1" ht="18.75">
      <c r="A24" s="33"/>
      <c r="B24" s="69"/>
      <c r="C24" s="34"/>
      <c r="D24" s="34"/>
      <c r="E24" s="34"/>
    </row>
    <row r="25" spans="1:5" s="12" customFormat="1" ht="15.75">
      <c r="A25" s="33"/>
      <c r="B25" s="63" t="s">
        <v>156</v>
      </c>
      <c r="C25" s="64"/>
      <c r="D25" s="64"/>
      <c r="E25" s="64"/>
    </row>
    <row r="26" spans="1:5" s="11" customFormat="1" ht="16.5" customHeight="1">
      <c r="A26" s="13"/>
      <c r="B26" s="14"/>
      <c r="C26" s="65" t="s">
        <v>11</v>
      </c>
      <c r="D26" s="15"/>
      <c r="E26" s="65" t="s">
        <v>10</v>
      </c>
    </row>
  </sheetData>
  <mergeCells count="3">
    <mergeCell ref="A9:A10"/>
    <mergeCell ref="B9:B10"/>
    <mergeCell ref="E9:E10"/>
  </mergeCells>
  <phoneticPr fontId="2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13" sqref="A13"/>
    </sheetView>
  </sheetViews>
  <sheetFormatPr defaultColWidth="23.28515625" defaultRowHeight="15"/>
  <cols>
    <col min="1" max="1" width="7.85546875" style="2" customWidth="1"/>
    <col min="2" max="2" width="63.5703125" style="2" customWidth="1"/>
    <col min="3" max="4" width="15.7109375" style="2" customWidth="1"/>
    <col min="5" max="5" width="24.28515625" style="2" customWidth="1"/>
    <col min="6" max="16384" width="23.28515625" style="2"/>
  </cols>
  <sheetData>
    <row r="1" spans="1:5" ht="20.25" customHeight="1">
      <c r="E1" s="40" t="s">
        <v>74</v>
      </c>
    </row>
    <row r="2" spans="1:5" ht="20.25" customHeight="1">
      <c r="E2" s="40" t="s">
        <v>136</v>
      </c>
    </row>
    <row r="3" spans="1:5" ht="20.25" customHeight="1">
      <c r="E3" s="40" t="s">
        <v>216</v>
      </c>
    </row>
    <row r="4" spans="1:5" ht="20.25" customHeight="1">
      <c r="E4" s="40"/>
    </row>
    <row r="5" spans="1:5" ht="15.75">
      <c r="A5" s="30" t="s">
        <v>137</v>
      </c>
      <c r="B5" s="30"/>
      <c r="C5" s="30"/>
      <c r="D5" s="30"/>
      <c r="E5" s="30"/>
    </row>
    <row r="6" spans="1:5" ht="14.25" customHeight="1">
      <c r="A6" s="30" t="s">
        <v>138</v>
      </c>
      <c r="B6" s="30"/>
      <c r="C6" s="30"/>
      <c r="D6" s="30"/>
      <c r="E6" s="30"/>
    </row>
    <row r="7" spans="1:5" ht="14.25" customHeight="1">
      <c r="A7" s="30"/>
      <c r="B7" s="30"/>
      <c r="C7" s="30"/>
      <c r="D7" s="30"/>
      <c r="E7" s="30"/>
    </row>
    <row r="8" spans="1:5" ht="3.75" customHeight="1"/>
    <row r="9" spans="1:5" s="10" customFormat="1" ht="12.75">
      <c r="A9" s="292" t="s">
        <v>78</v>
      </c>
      <c r="B9" s="292" t="s">
        <v>20</v>
      </c>
      <c r="C9" s="38" t="s">
        <v>23</v>
      </c>
      <c r="D9" s="38"/>
      <c r="E9" s="292" t="s">
        <v>139</v>
      </c>
    </row>
    <row r="10" spans="1:5" s="10" customFormat="1" ht="30">
      <c r="A10" s="293"/>
      <c r="B10" s="293"/>
      <c r="C10" s="28" t="s">
        <v>140</v>
      </c>
      <c r="D10" s="28" t="s">
        <v>141</v>
      </c>
      <c r="E10" s="293"/>
    </row>
    <row r="11" spans="1:5" s="11" customFormat="1" ht="18.75">
      <c r="A11" s="39"/>
      <c r="B11" s="70" t="s">
        <v>182</v>
      </c>
      <c r="C11" s="39"/>
      <c r="D11" s="39"/>
      <c r="E11" s="66"/>
    </row>
    <row r="12" spans="1:5" s="11" customFormat="1" ht="20.25">
      <c r="A12" s="45" t="s">
        <v>133</v>
      </c>
      <c r="B12" s="43" t="s">
        <v>148</v>
      </c>
      <c r="C12" s="41"/>
      <c r="D12" s="41"/>
      <c r="E12" s="41"/>
    </row>
    <row r="13" spans="1:5" s="11" customFormat="1" ht="38.25">
      <c r="A13" s="39" t="s">
        <v>35</v>
      </c>
      <c r="B13" s="43" t="s">
        <v>128</v>
      </c>
      <c r="C13" s="71">
        <v>0</v>
      </c>
      <c r="D13" s="71">
        <v>0</v>
      </c>
      <c r="E13" s="66"/>
    </row>
    <row r="14" spans="1:5" s="12" customFormat="1" ht="18.75">
      <c r="A14" s="33"/>
      <c r="B14" s="69"/>
      <c r="C14" s="34"/>
      <c r="D14" s="34"/>
      <c r="E14" s="34"/>
    </row>
    <row r="15" spans="1:5" s="12" customFormat="1" ht="15.75">
      <c r="A15" s="33"/>
      <c r="B15" s="63" t="s">
        <v>156</v>
      </c>
      <c r="C15" s="64"/>
      <c r="D15" s="64"/>
      <c r="E15" s="64"/>
    </row>
    <row r="16" spans="1:5" s="11" customFormat="1" ht="16.5" customHeight="1">
      <c r="A16" s="13"/>
      <c r="B16" s="14"/>
      <c r="C16" s="65" t="s">
        <v>11</v>
      </c>
      <c r="D16" s="15"/>
      <c r="E16" s="65" t="s">
        <v>10</v>
      </c>
    </row>
  </sheetData>
  <mergeCells count="3">
    <mergeCell ref="A9:A10"/>
    <mergeCell ref="B9:B10"/>
    <mergeCell ref="E9:E10"/>
  </mergeCells>
  <phoneticPr fontId="2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="145" zoomScaleNormal="100" zoomScaleSheetLayoutView="145" workbookViewId="0">
      <selection activeCell="A10" sqref="A10:B10"/>
    </sheetView>
  </sheetViews>
  <sheetFormatPr defaultColWidth="10.7109375" defaultRowHeight="15"/>
  <cols>
    <col min="1" max="1" width="104.42578125" style="2" customWidth="1"/>
    <col min="2" max="2" width="34.42578125" style="2" customWidth="1"/>
    <col min="3" max="16384" width="10.7109375" style="2"/>
  </cols>
  <sheetData>
    <row r="1" spans="1:6" s="1" customFormat="1"/>
    <row r="2" spans="1:6" s="3" customFormat="1" ht="15.75">
      <c r="A2" s="248" t="s">
        <v>72</v>
      </c>
      <c r="B2" s="248"/>
    </row>
    <row r="3" spans="1:6" s="1" customFormat="1">
      <c r="A3" s="249" t="s">
        <v>270</v>
      </c>
      <c r="B3" s="249"/>
    </row>
    <row r="4" spans="1:6" s="5" customFormat="1" ht="12">
      <c r="A4" s="250" t="s">
        <v>67</v>
      </c>
      <c r="B4" s="250"/>
    </row>
    <row r="5" spans="1:6" s="1" customFormat="1" ht="13.5" customHeight="1" thickBot="1"/>
    <row r="6" spans="1:6" s="1" customFormat="1">
      <c r="A6" s="131" t="s">
        <v>335</v>
      </c>
      <c r="B6" s="201">
        <v>0</v>
      </c>
    </row>
    <row r="7" spans="1:6" s="1" customFormat="1" ht="16.5">
      <c r="A7" s="76" t="s">
        <v>73</v>
      </c>
      <c r="B7" s="120">
        <v>0</v>
      </c>
    </row>
    <row r="8" spans="1:6" s="1" customFormat="1" ht="17.25" thickBot="1">
      <c r="A8" s="77" t="s">
        <v>21</v>
      </c>
      <c r="B8" s="121">
        <v>0</v>
      </c>
    </row>
    <row r="9" spans="1:6" s="1" customFormat="1">
      <c r="A9" s="74"/>
      <c r="B9" s="75"/>
    </row>
    <row r="10" spans="1:6" s="109" customFormat="1" ht="30" customHeight="1">
      <c r="A10" s="260" t="s">
        <v>406</v>
      </c>
      <c r="B10" s="350"/>
      <c r="C10" s="113"/>
      <c r="D10" s="110"/>
      <c r="F10" s="111"/>
    </row>
    <row r="11" spans="1:6" ht="3" customHeight="1"/>
  </sheetData>
  <mergeCells count="4">
    <mergeCell ref="A2:B2"/>
    <mergeCell ref="A3:B3"/>
    <mergeCell ref="A4:B4"/>
    <mergeCell ref="A10:B10"/>
  </mergeCells>
  <phoneticPr fontId="24" type="noConversion"/>
  <pageMargins left="1.5748031496062993" right="0.59055118110236227" top="0.78740157480314965" bottom="0.39370078740157483" header="0.19685039370078741" footer="0.19685039370078741"/>
  <pageSetup paperSize="9" scale="8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E19"/>
  <sheetViews>
    <sheetView view="pageBreakPreview" topLeftCell="A10" zoomScale="130" zoomScaleNormal="100" zoomScaleSheetLayoutView="130" workbookViewId="0">
      <selection activeCell="A19" sqref="A19:B19"/>
    </sheetView>
  </sheetViews>
  <sheetFormatPr defaultRowHeight="12.75"/>
  <cols>
    <col min="1" max="1" width="70" customWidth="1"/>
    <col min="2" max="2" width="18.140625" customWidth="1"/>
    <col min="5" max="5" width="10.7109375" customWidth="1"/>
  </cols>
  <sheetData>
    <row r="1" spans="1:5">
      <c r="A1" s="188"/>
      <c r="B1" s="188"/>
      <c r="C1" s="188"/>
      <c r="D1" s="188"/>
      <c r="E1" s="188"/>
    </row>
    <row r="2" spans="1:5">
      <c r="A2" s="188"/>
      <c r="B2" s="5" t="s">
        <v>320</v>
      </c>
      <c r="C2" s="5"/>
      <c r="D2" s="5"/>
      <c r="E2" s="188"/>
    </row>
    <row r="3" spans="1:5">
      <c r="A3" s="188"/>
      <c r="B3" s="5" t="s">
        <v>14</v>
      </c>
      <c r="C3" s="5"/>
      <c r="D3" s="5"/>
      <c r="E3" s="188"/>
    </row>
    <row r="4" spans="1:5">
      <c r="A4" s="188"/>
      <c r="B4" s="5" t="s">
        <v>15</v>
      </c>
      <c r="C4" s="5"/>
      <c r="D4" s="5"/>
      <c r="E4" s="188"/>
    </row>
    <row r="5" spans="1:5">
      <c r="A5" s="188"/>
      <c r="B5" s="5" t="s">
        <v>16</v>
      </c>
      <c r="C5" s="12"/>
      <c r="D5" s="12"/>
      <c r="E5" s="188"/>
    </row>
    <row r="6" spans="1:5">
      <c r="A6" s="188"/>
      <c r="B6" s="5" t="s">
        <v>17</v>
      </c>
      <c r="C6" s="12"/>
      <c r="D6" s="12"/>
      <c r="E6" s="188"/>
    </row>
    <row r="7" spans="1:5">
      <c r="A7" s="188"/>
      <c r="B7" s="5" t="s">
        <v>18</v>
      </c>
      <c r="C7" s="12"/>
      <c r="D7" s="12"/>
      <c r="E7" s="188"/>
    </row>
    <row r="8" spans="1:5">
      <c r="A8" s="188"/>
      <c r="B8" s="188"/>
      <c r="C8" s="188"/>
      <c r="D8" s="188"/>
      <c r="E8" s="5"/>
    </row>
    <row r="9" spans="1:5">
      <c r="A9" s="286" t="s">
        <v>63</v>
      </c>
      <c r="B9" s="286"/>
      <c r="C9" s="188"/>
      <c r="D9" s="188"/>
      <c r="E9" s="5"/>
    </row>
    <row r="10" spans="1:5" ht="40.5" customHeight="1">
      <c r="A10" s="287" t="s">
        <v>321</v>
      </c>
      <c r="B10" s="286"/>
      <c r="C10" s="188"/>
      <c r="D10" s="188"/>
      <c r="E10" s="5"/>
    </row>
    <row r="11" spans="1:5">
      <c r="A11" s="188"/>
      <c r="B11" s="188"/>
      <c r="C11" s="188"/>
      <c r="D11" s="188"/>
      <c r="E11" s="188"/>
    </row>
    <row r="12" spans="1:5" ht="39" customHeight="1" thickBot="1">
      <c r="A12" s="288" t="s">
        <v>403</v>
      </c>
      <c r="B12" s="289"/>
      <c r="C12" s="188"/>
      <c r="D12" s="188"/>
      <c r="E12" s="188"/>
    </row>
    <row r="13" spans="1:5" ht="15.75" thickBot="1">
      <c r="A13" s="192" t="s">
        <v>20</v>
      </c>
      <c r="B13" s="144" t="s">
        <v>9</v>
      </c>
      <c r="C13" s="188"/>
      <c r="D13" s="188"/>
      <c r="E13" s="188"/>
    </row>
    <row r="14" spans="1:5" ht="15">
      <c r="A14" s="222">
        <v>1</v>
      </c>
      <c r="B14" s="214">
        <v>2</v>
      </c>
      <c r="C14" s="188"/>
      <c r="D14" s="188"/>
      <c r="E14" s="188"/>
    </row>
    <row r="15" spans="1:5" ht="45">
      <c r="A15" s="223" t="s">
        <v>322</v>
      </c>
      <c r="B15" s="320" t="s">
        <v>266</v>
      </c>
      <c r="C15" s="188"/>
      <c r="D15" s="188"/>
      <c r="E15" s="188"/>
    </row>
    <row r="16" spans="1:5" ht="60">
      <c r="A16" s="223" t="s">
        <v>8</v>
      </c>
      <c r="B16" s="136" t="s">
        <v>266</v>
      </c>
      <c r="C16" s="188"/>
      <c r="D16" s="188"/>
      <c r="E16" s="188"/>
    </row>
    <row r="17" spans="1:5" ht="45.75" thickBot="1">
      <c r="A17" s="224" t="s">
        <v>323</v>
      </c>
      <c r="B17" s="139" t="s">
        <v>266</v>
      </c>
      <c r="C17" s="188"/>
      <c r="D17" s="188"/>
      <c r="E17" s="188"/>
    </row>
    <row r="18" spans="1:5">
      <c r="A18" s="188"/>
      <c r="B18" s="188"/>
      <c r="C18" s="188"/>
      <c r="D18" s="188"/>
      <c r="E18" s="188"/>
    </row>
    <row r="19" spans="1:5" ht="15.75">
      <c r="A19" s="347" t="s">
        <v>406</v>
      </c>
      <c r="B19" s="348"/>
      <c r="C19" s="104"/>
      <c r="D19" s="188"/>
      <c r="E19" s="188"/>
    </row>
  </sheetData>
  <mergeCells count="4">
    <mergeCell ref="A9:B9"/>
    <mergeCell ref="A10:B10"/>
    <mergeCell ref="A12:B12"/>
    <mergeCell ref="A19:B19"/>
  </mergeCells>
  <pageMargins left="0.7" right="0.7" top="0.75" bottom="0.75" header="0.3" footer="0.3"/>
  <pageSetup paperSize="9" scale="76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8"/>
  <sheetViews>
    <sheetView view="pageBreakPreview" zoomScale="130" zoomScaleNormal="100" zoomScaleSheetLayoutView="130" workbookViewId="0">
      <selection activeCell="G12" sqref="G12"/>
    </sheetView>
  </sheetViews>
  <sheetFormatPr defaultRowHeight="12.75"/>
  <cols>
    <col min="5" max="5" width="9.140625" customWidth="1"/>
    <col min="9" max="9" width="9.140625" customWidth="1"/>
  </cols>
  <sheetData>
    <row r="1" spans="1:9" ht="113.25" customHeight="1">
      <c r="F1" s="300" t="s">
        <v>387</v>
      </c>
      <c r="G1" s="301"/>
      <c r="H1" s="301"/>
      <c r="I1" s="301"/>
    </row>
    <row r="5" spans="1:9">
      <c r="A5" s="291" t="s">
        <v>336</v>
      </c>
      <c r="B5" s="302"/>
      <c r="C5" s="302"/>
      <c r="D5" s="302"/>
      <c r="E5" s="302"/>
      <c r="F5" s="302"/>
      <c r="G5" s="302"/>
      <c r="H5" s="302"/>
      <c r="I5" s="302"/>
    </row>
    <row r="6" spans="1:9">
      <c r="A6" s="302"/>
      <c r="B6" s="302"/>
      <c r="C6" s="302"/>
      <c r="D6" s="302"/>
      <c r="E6" s="302"/>
      <c r="F6" s="302"/>
      <c r="G6" s="302"/>
      <c r="H6" s="302"/>
      <c r="I6" s="302"/>
    </row>
    <row r="7" spans="1:9">
      <c r="A7" s="302"/>
      <c r="B7" s="302"/>
      <c r="C7" s="302"/>
      <c r="D7" s="302"/>
      <c r="E7" s="302"/>
      <c r="F7" s="302"/>
      <c r="G7" s="302"/>
      <c r="H7" s="302"/>
      <c r="I7" s="302"/>
    </row>
    <row r="8" spans="1:9">
      <c r="A8" s="302"/>
      <c r="B8" s="302"/>
      <c r="C8" s="302"/>
      <c r="D8" s="302"/>
      <c r="E8" s="302"/>
      <c r="F8" s="302"/>
      <c r="G8" s="302"/>
      <c r="H8" s="302"/>
      <c r="I8" s="302"/>
    </row>
    <row r="9" spans="1:9">
      <c r="A9" s="302"/>
      <c r="B9" s="302"/>
      <c r="C9" s="302"/>
      <c r="D9" s="302"/>
      <c r="E9" s="302"/>
      <c r="F9" s="302"/>
      <c r="G9" s="302"/>
      <c r="H9" s="302"/>
      <c r="I9" s="302"/>
    </row>
    <row r="14" spans="1:9" ht="12.75" customHeight="1">
      <c r="A14" s="291" t="s">
        <v>337</v>
      </c>
      <c r="B14" s="302"/>
      <c r="C14" s="302"/>
      <c r="D14" s="302"/>
      <c r="E14" s="302"/>
      <c r="F14" s="302"/>
      <c r="G14" s="302"/>
      <c r="H14" s="302"/>
      <c r="I14" s="302"/>
    </row>
    <row r="15" spans="1:9" ht="12.75" customHeight="1">
      <c r="A15" s="302"/>
      <c r="B15" s="302"/>
      <c r="C15" s="302"/>
      <c r="D15" s="302"/>
      <c r="E15" s="302"/>
      <c r="F15" s="302"/>
      <c r="G15" s="302"/>
      <c r="H15" s="302"/>
      <c r="I15" s="302"/>
    </row>
    <row r="16" spans="1:9" ht="12.75" customHeight="1">
      <c r="A16" s="302"/>
      <c r="B16" s="302"/>
      <c r="C16" s="302"/>
      <c r="D16" s="302"/>
      <c r="E16" s="302"/>
      <c r="F16" s="302"/>
      <c r="G16" s="302"/>
      <c r="H16" s="302"/>
      <c r="I16" s="302"/>
    </row>
    <row r="17" spans="1:9" ht="27" customHeight="1">
      <c r="A17" s="302"/>
      <c r="B17" s="302"/>
      <c r="C17" s="302"/>
      <c r="D17" s="302"/>
      <c r="E17" s="302"/>
      <c r="F17" s="302"/>
      <c r="G17" s="302"/>
      <c r="H17" s="302"/>
      <c r="I17" s="302"/>
    </row>
    <row r="18" spans="1:9" ht="12.75" customHeight="1">
      <c r="A18" s="291" t="s">
        <v>338</v>
      </c>
      <c r="B18" s="302"/>
      <c r="C18" s="302"/>
      <c r="D18" s="302"/>
      <c r="E18" s="302"/>
      <c r="F18" s="302"/>
      <c r="G18" s="302"/>
      <c r="H18" s="302"/>
      <c r="I18" s="302"/>
    </row>
  </sheetData>
  <mergeCells count="4">
    <mergeCell ref="F1:I1"/>
    <mergeCell ref="A5:I9"/>
    <mergeCell ref="A14:I17"/>
    <mergeCell ref="A18:I18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I18"/>
  <sheetViews>
    <sheetView view="pageBreakPreview" topLeftCell="A7" zoomScale="130" zoomScaleNormal="115" zoomScaleSheetLayoutView="130" workbookViewId="0">
      <selection activeCell="AG7" sqref="AG7:AG8"/>
    </sheetView>
  </sheetViews>
  <sheetFormatPr defaultRowHeight="12.75"/>
  <cols>
    <col min="1" max="1" width="3.42578125" customWidth="1"/>
    <col min="2" max="2" width="4.28515625" customWidth="1"/>
    <col min="3" max="3" width="6.5703125" customWidth="1"/>
    <col min="4" max="4" width="3.42578125" customWidth="1"/>
    <col min="5" max="5" width="4.42578125" customWidth="1"/>
    <col min="6" max="6" width="5" customWidth="1"/>
    <col min="7" max="7" width="2.7109375" customWidth="1"/>
    <col min="8" max="8" width="3.42578125" customWidth="1"/>
    <col min="9" max="9" width="3.85546875" customWidth="1"/>
    <col min="10" max="11" width="2.7109375" customWidth="1"/>
    <col min="12" max="12" width="3.140625" customWidth="1"/>
    <col min="13" max="13" width="2.85546875" customWidth="1"/>
    <col min="14" max="14" width="3.7109375" customWidth="1"/>
    <col min="15" max="16" width="2.85546875" customWidth="1"/>
    <col min="17" max="17" width="3" customWidth="1"/>
    <col min="18" max="18" width="2.7109375" customWidth="1"/>
    <col min="19" max="21" width="3" customWidth="1"/>
    <col min="22" max="22" width="4" customWidth="1"/>
    <col min="23" max="23" width="4.28515625" customWidth="1"/>
    <col min="24" max="24" width="3.85546875" customWidth="1"/>
    <col min="25" max="25" width="3.28515625" customWidth="1"/>
    <col min="26" max="26" width="3" customWidth="1"/>
    <col min="27" max="27" width="3.140625" customWidth="1"/>
    <col min="28" max="28" width="2.7109375" customWidth="1"/>
    <col min="29" max="29" width="5" customWidth="1"/>
    <col min="30" max="30" width="6.42578125" customWidth="1"/>
    <col min="31" max="31" width="4.42578125" customWidth="1"/>
    <col min="32" max="32" width="5.140625" customWidth="1"/>
    <col min="33" max="33" width="6.85546875" customWidth="1"/>
    <col min="34" max="34" width="4.85546875" customWidth="1"/>
    <col min="35" max="35" width="7.140625" customWidth="1"/>
  </cols>
  <sheetData>
    <row r="1" spans="1:35" ht="60.75" customHeight="1">
      <c r="A1" s="309" t="s">
        <v>78</v>
      </c>
      <c r="B1" s="303" t="s">
        <v>388</v>
      </c>
      <c r="C1" s="303" t="s">
        <v>340</v>
      </c>
      <c r="D1" s="303" t="s">
        <v>341</v>
      </c>
      <c r="E1" s="303" t="s">
        <v>342</v>
      </c>
      <c r="F1" s="303" t="s">
        <v>389</v>
      </c>
      <c r="G1" s="303" t="s">
        <v>390</v>
      </c>
      <c r="H1" s="303" t="s">
        <v>391</v>
      </c>
      <c r="I1" s="306" t="s">
        <v>339</v>
      </c>
      <c r="J1" s="307"/>
      <c r="K1" s="307"/>
      <c r="L1" s="307"/>
      <c r="M1" s="307"/>
      <c r="N1" s="307"/>
      <c r="O1" s="307"/>
      <c r="P1" s="308"/>
      <c r="Q1" s="306" t="s">
        <v>352</v>
      </c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8"/>
      <c r="AC1" s="303" t="s">
        <v>358</v>
      </c>
      <c r="AD1" s="303" t="s">
        <v>359</v>
      </c>
      <c r="AE1" s="303" t="s">
        <v>360</v>
      </c>
      <c r="AF1" s="303" t="s">
        <v>361</v>
      </c>
      <c r="AG1" s="303" t="s">
        <v>392</v>
      </c>
      <c r="AH1" s="303" t="s">
        <v>362</v>
      </c>
      <c r="AI1" s="303" t="s">
        <v>363</v>
      </c>
    </row>
    <row r="2" spans="1:35" ht="39" customHeight="1">
      <c r="A2" s="310"/>
      <c r="B2" s="304"/>
      <c r="C2" s="304"/>
      <c r="D2" s="304"/>
      <c r="E2" s="304"/>
      <c r="F2" s="304"/>
      <c r="G2" s="304"/>
      <c r="H2" s="304"/>
      <c r="I2" s="306" t="s">
        <v>343</v>
      </c>
      <c r="J2" s="307"/>
      <c r="K2" s="307"/>
      <c r="L2" s="307"/>
      <c r="M2" s="308"/>
      <c r="N2" s="303" t="s">
        <v>349</v>
      </c>
      <c r="O2" s="303" t="s">
        <v>350</v>
      </c>
      <c r="P2" s="303" t="s">
        <v>351</v>
      </c>
      <c r="Q2" s="306" t="s">
        <v>343</v>
      </c>
      <c r="R2" s="307"/>
      <c r="S2" s="307"/>
      <c r="T2" s="307"/>
      <c r="U2" s="307"/>
      <c r="V2" s="307"/>
      <c r="W2" s="307"/>
      <c r="X2" s="307"/>
      <c r="Y2" s="308"/>
      <c r="Z2" s="303" t="s">
        <v>349</v>
      </c>
      <c r="AA2" s="303" t="s">
        <v>350</v>
      </c>
      <c r="AB2" s="303" t="s">
        <v>356</v>
      </c>
      <c r="AC2" s="304"/>
      <c r="AD2" s="304"/>
      <c r="AE2" s="304"/>
      <c r="AF2" s="304"/>
      <c r="AG2" s="304"/>
      <c r="AH2" s="304"/>
      <c r="AI2" s="304"/>
    </row>
    <row r="3" spans="1:35" ht="76.5" customHeight="1">
      <c r="A3" s="310"/>
      <c r="B3" s="304"/>
      <c r="C3" s="304"/>
      <c r="D3" s="304"/>
      <c r="E3" s="304"/>
      <c r="F3" s="304"/>
      <c r="G3" s="304"/>
      <c r="H3" s="304"/>
      <c r="I3" s="312" t="s">
        <v>344</v>
      </c>
      <c r="J3" s="313"/>
      <c r="K3" s="312" t="s">
        <v>345</v>
      </c>
      <c r="L3" s="313"/>
      <c r="M3" s="303" t="s">
        <v>348</v>
      </c>
      <c r="N3" s="304"/>
      <c r="O3" s="304"/>
      <c r="P3" s="304"/>
      <c r="Q3" s="312" t="s">
        <v>344</v>
      </c>
      <c r="R3" s="313"/>
      <c r="S3" s="312" t="s">
        <v>345</v>
      </c>
      <c r="T3" s="313"/>
      <c r="U3" s="303" t="s">
        <v>348</v>
      </c>
      <c r="V3" s="303" t="s">
        <v>353</v>
      </c>
      <c r="W3" s="303" t="s">
        <v>354</v>
      </c>
      <c r="X3" s="303" t="s">
        <v>355</v>
      </c>
      <c r="Y3" s="303" t="s">
        <v>357</v>
      </c>
      <c r="Z3" s="304"/>
      <c r="AA3" s="304"/>
      <c r="AB3" s="304"/>
      <c r="AC3" s="304"/>
      <c r="AD3" s="304"/>
      <c r="AE3" s="304"/>
      <c r="AF3" s="304"/>
      <c r="AG3" s="304"/>
      <c r="AH3" s="304"/>
      <c r="AI3" s="304"/>
    </row>
    <row r="4" spans="1:35" ht="39.75" customHeight="1">
      <c r="A4" s="311"/>
      <c r="B4" s="305"/>
      <c r="C4" s="305"/>
      <c r="D4" s="305"/>
      <c r="E4" s="305"/>
      <c r="F4" s="305"/>
      <c r="G4" s="305"/>
      <c r="H4" s="305"/>
      <c r="I4" s="240" t="s">
        <v>346</v>
      </c>
      <c r="J4" s="240" t="s">
        <v>347</v>
      </c>
      <c r="K4" s="240" t="s">
        <v>346</v>
      </c>
      <c r="L4" s="240" t="s">
        <v>347</v>
      </c>
      <c r="M4" s="305"/>
      <c r="N4" s="305"/>
      <c r="O4" s="305"/>
      <c r="P4" s="305"/>
      <c r="Q4" s="240" t="s">
        <v>346</v>
      </c>
      <c r="R4" s="240" t="s">
        <v>347</v>
      </c>
      <c r="S4" s="240" t="s">
        <v>346</v>
      </c>
      <c r="T4" s="240" t="s">
        <v>347</v>
      </c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</row>
    <row r="5" spans="1:35">
      <c r="A5" s="241">
        <v>1</v>
      </c>
      <c r="B5" s="241">
        <v>2</v>
      </c>
      <c r="C5" s="241">
        <v>3</v>
      </c>
      <c r="D5" s="241">
        <v>4</v>
      </c>
      <c r="E5" s="241">
        <v>5</v>
      </c>
      <c r="F5" s="241">
        <v>6</v>
      </c>
      <c r="G5" s="241">
        <v>7</v>
      </c>
      <c r="H5" s="241">
        <v>8</v>
      </c>
      <c r="I5" s="241">
        <v>9</v>
      </c>
      <c r="J5" s="241">
        <v>10</v>
      </c>
      <c r="K5" s="241">
        <v>11</v>
      </c>
      <c r="L5" s="241">
        <v>12</v>
      </c>
      <c r="M5" s="241">
        <v>13</v>
      </c>
      <c r="N5" s="241">
        <v>14</v>
      </c>
      <c r="O5" s="241">
        <v>15</v>
      </c>
      <c r="P5" s="241">
        <v>16</v>
      </c>
      <c r="Q5" s="241">
        <v>17</v>
      </c>
      <c r="R5" s="241">
        <v>18</v>
      </c>
      <c r="S5" s="241">
        <v>19</v>
      </c>
      <c r="T5" s="241">
        <v>20</v>
      </c>
      <c r="U5" s="241">
        <v>21</v>
      </c>
      <c r="V5" s="241">
        <v>22</v>
      </c>
      <c r="W5" s="241">
        <v>23</v>
      </c>
      <c r="X5" s="241">
        <v>24</v>
      </c>
      <c r="Y5" s="241">
        <v>25</v>
      </c>
      <c r="Z5" s="241">
        <v>26</v>
      </c>
      <c r="AA5" s="241">
        <v>27</v>
      </c>
      <c r="AB5" s="241">
        <v>28</v>
      </c>
      <c r="AC5" s="241">
        <v>29</v>
      </c>
      <c r="AD5" s="241">
        <v>30</v>
      </c>
      <c r="AE5" s="241">
        <v>31</v>
      </c>
      <c r="AF5" s="241">
        <v>32</v>
      </c>
      <c r="AG5" s="241">
        <v>33</v>
      </c>
      <c r="AH5" s="241">
        <v>34</v>
      </c>
      <c r="AI5" s="241">
        <v>35</v>
      </c>
    </row>
    <row r="6" spans="1:35" ht="79.5" customHeight="1">
      <c r="A6" s="242">
        <v>1</v>
      </c>
      <c r="B6" s="243" t="s">
        <v>270</v>
      </c>
      <c r="C6" s="243" t="s">
        <v>375</v>
      </c>
      <c r="D6" s="244" t="s">
        <v>374</v>
      </c>
      <c r="E6" s="244">
        <v>220</v>
      </c>
      <c r="F6" s="244">
        <v>0</v>
      </c>
      <c r="G6" s="244">
        <v>1</v>
      </c>
      <c r="H6" s="244" t="s">
        <v>13</v>
      </c>
      <c r="I6" s="244" t="s">
        <v>13</v>
      </c>
      <c r="J6" s="244" t="s">
        <v>13</v>
      </c>
      <c r="K6" s="244" t="s">
        <v>13</v>
      </c>
      <c r="L6" s="244" t="s">
        <v>13</v>
      </c>
      <c r="M6" s="244" t="s">
        <v>13</v>
      </c>
      <c r="N6" s="244" t="s">
        <v>13</v>
      </c>
      <c r="O6" s="244" t="s">
        <v>13</v>
      </c>
      <c r="P6" s="244" t="s">
        <v>13</v>
      </c>
      <c r="Q6" s="244" t="s">
        <v>13</v>
      </c>
      <c r="R6" s="244" t="s">
        <v>13</v>
      </c>
      <c r="S6" s="244" t="s">
        <v>13</v>
      </c>
      <c r="T6" s="244" t="s">
        <v>13</v>
      </c>
      <c r="U6" s="244" t="s">
        <v>13</v>
      </c>
      <c r="V6" s="244" t="s">
        <v>13</v>
      </c>
      <c r="W6" s="244" t="s">
        <v>13</v>
      </c>
      <c r="X6" s="244" t="s">
        <v>13</v>
      </c>
      <c r="Y6" s="244" t="s">
        <v>13</v>
      </c>
      <c r="Z6" s="244" t="s">
        <v>13</v>
      </c>
      <c r="AA6" s="244" t="s">
        <v>13</v>
      </c>
      <c r="AB6" s="244" t="s">
        <v>13</v>
      </c>
      <c r="AC6" s="244" t="s">
        <v>376</v>
      </c>
      <c r="AD6" s="244" t="s">
        <v>376</v>
      </c>
      <c r="AE6" s="244" t="s">
        <v>376</v>
      </c>
      <c r="AF6" s="244" t="s">
        <v>13</v>
      </c>
      <c r="AG6" s="244" t="s">
        <v>13</v>
      </c>
      <c r="AH6" s="244" t="s">
        <v>377</v>
      </c>
      <c r="AI6" s="244" t="s">
        <v>378</v>
      </c>
    </row>
    <row r="7" spans="1:35" ht="78" customHeight="1">
      <c r="A7" s="242">
        <v>2</v>
      </c>
      <c r="B7" s="243" t="s">
        <v>270</v>
      </c>
      <c r="C7" s="243" t="s">
        <v>375</v>
      </c>
      <c r="D7" s="244" t="s">
        <v>374</v>
      </c>
      <c r="E7" s="244">
        <v>220</v>
      </c>
      <c r="F7" s="244">
        <v>0</v>
      </c>
      <c r="G7" s="244">
        <v>1</v>
      </c>
      <c r="H7" s="244" t="s">
        <v>13</v>
      </c>
      <c r="I7" s="244" t="s">
        <v>13</v>
      </c>
      <c r="J7" s="244" t="s">
        <v>13</v>
      </c>
      <c r="K7" s="244" t="s">
        <v>13</v>
      </c>
      <c r="L7" s="244" t="s">
        <v>13</v>
      </c>
      <c r="M7" s="244" t="s">
        <v>13</v>
      </c>
      <c r="N7" s="244" t="s">
        <v>13</v>
      </c>
      <c r="O7" s="244" t="s">
        <v>13</v>
      </c>
      <c r="P7" s="244" t="s">
        <v>13</v>
      </c>
      <c r="Q7" s="244" t="s">
        <v>13</v>
      </c>
      <c r="R7" s="244" t="s">
        <v>13</v>
      </c>
      <c r="S7" s="244" t="s">
        <v>13</v>
      </c>
      <c r="T7" s="244" t="s">
        <v>13</v>
      </c>
      <c r="U7" s="244" t="s">
        <v>13</v>
      </c>
      <c r="V7" s="244" t="s">
        <v>13</v>
      </c>
      <c r="W7" s="244" t="s">
        <v>13</v>
      </c>
      <c r="X7" s="244" t="s">
        <v>13</v>
      </c>
      <c r="Y7" s="244" t="s">
        <v>13</v>
      </c>
      <c r="Z7" s="244" t="s">
        <v>13</v>
      </c>
      <c r="AA7" s="244" t="s">
        <v>13</v>
      </c>
      <c r="AB7" s="244" t="s">
        <v>13</v>
      </c>
      <c r="AC7" s="244" t="s">
        <v>379</v>
      </c>
      <c r="AD7" s="244" t="s">
        <v>379</v>
      </c>
      <c r="AE7" s="244" t="s">
        <v>379</v>
      </c>
      <c r="AF7" s="244" t="s">
        <v>13</v>
      </c>
      <c r="AG7" s="244" t="s">
        <v>13</v>
      </c>
      <c r="AH7" s="244" t="s">
        <v>377</v>
      </c>
      <c r="AI7" s="244" t="s">
        <v>380</v>
      </c>
    </row>
    <row r="8" spans="1:35" ht="86.25" customHeight="1">
      <c r="A8" s="242">
        <v>3</v>
      </c>
      <c r="B8" s="243" t="s">
        <v>270</v>
      </c>
      <c r="C8" s="243" t="s">
        <v>381</v>
      </c>
      <c r="D8" s="244" t="s">
        <v>374</v>
      </c>
      <c r="E8" s="244">
        <v>110</v>
      </c>
      <c r="F8" s="244">
        <v>0</v>
      </c>
      <c r="G8" s="244">
        <v>1</v>
      </c>
      <c r="H8" s="244" t="s">
        <v>13</v>
      </c>
      <c r="I8" s="244" t="s">
        <v>13</v>
      </c>
      <c r="J8" s="244" t="s">
        <v>13</v>
      </c>
      <c r="K8" s="244" t="s">
        <v>13</v>
      </c>
      <c r="L8" s="244" t="s">
        <v>13</v>
      </c>
      <c r="M8" s="244" t="s">
        <v>13</v>
      </c>
      <c r="N8" s="244" t="s">
        <v>13</v>
      </c>
      <c r="O8" s="244" t="s">
        <v>13</v>
      </c>
      <c r="P8" s="244" t="s">
        <v>13</v>
      </c>
      <c r="Q8" s="244" t="s">
        <v>13</v>
      </c>
      <c r="R8" s="244" t="s">
        <v>13</v>
      </c>
      <c r="S8" s="244" t="s">
        <v>13</v>
      </c>
      <c r="T8" s="244" t="s">
        <v>13</v>
      </c>
      <c r="U8" s="244" t="s">
        <v>13</v>
      </c>
      <c r="V8" s="244" t="s">
        <v>13</v>
      </c>
      <c r="W8" s="244" t="s">
        <v>13</v>
      </c>
      <c r="X8" s="244" t="s">
        <v>13</v>
      </c>
      <c r="Y8" s="244" t="s">
        <v>13</v>
      </c>
      <c r="Z8" s="244" t="s">
        <v>13</v>
      </c>
      <c r="AA8" s="244" t="s">
        <v>13</v>
      </c>
      <c r="AB8" s="244" t="s">
        <v>13</v>
      </c>
      <c r="AC8" s="244" t="s">
        <v>382</v>
      </c>
      <c r="AD8" s="244" t="s">
        <v>382</v>
      </c>
      <c r="AE8" s="244" t="s">
        <v>382</v>
      </c>
      <c r="AF8" s="244" t="s">
        <v>13</v>
      </c>
      <c r="AG8" s="244" t="s">
        <v>13</v>
      </c>
      <c r="AH8" s="244" t="s">
        <v>377</v>
      </c>
      <c r="AI8" s="244" t="s">
        <v>383</v>
      </c>
    </row>
    <row r="10" spans="1:35"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</row>
    <row r="11" spans="1:35" ht="15.75">
      <c r="C11" s="188" t="s">
        <v>393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</row>
    <row r="12" spans="1:35" ht="15.75">
      <c r="C12" s="188" t="s">
        <v>394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</row>
    <row r="13" spans="1:35" ht="15.75">
      <c r="C13" s="188" t="s">
        <v>395</v>
      </c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</row>
    <row r="14" spans="1:35" ht="15.75">
      <c r="C14" s="188" t="s">
        <v>396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</row>
    <row r="15" spans="1:35" ht="14.25">
      <c r="C15" s="188" t="s">
        <v>397</v>
      </c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</row>
    <row r="16" spans="1:35"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</row>
    <row r="17" spans="3:34"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</row>
    <row r="18" spans="3:34" ht="15.75">
      <c r="C18" s="109" t="s">
        <v>406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</row>
  </sheetData>
  <mergeCells count="35">
    <mergeCell ref="AI1:AI4"/>
    <mergeCell ref="X3:X4"/>
    <mergeCell ref="Y3:Y4"/>
    <mergeCell ref="Z2:Z4"/>
    <mergeCell ref="AA2:AA4"/>
    <mergeCell ref="AB2:AB4"/>
    <mergeCell ref="AC1:AC4"/>
    <mergeCell ref="AD1:AD4"/>
    <mergeCell ref="AE1:AE4"/>
    <mergeCell ref="AF1:AF4"/>
    <mergeCell ref="AG1:AG4"/>
    <mergeCell ref="AH1:AH4"/>
    <mergeCell ref="N2:N4"/>
    <mergeCell ref="O2:O4"/>
    <mergeCell ref="P2:P4"/>
    <mergeCell ref="Q1:AB1"/>
    <mergeCell ref="Q2:Y2"/>
    <mergeCell ref="Q3:R3"/>
    <mergeCell ref="S3:T3"/>
    <mergeCell ref="U3:U4"/>
    <mergeCell ref="V3:V4"/>
    <mergeCell ref="W3:W4"/>
    <mergeCell ref="I1:P1"/>
    <mergeCell ref="F1:F4"/>
    <mergeCell ref="G1:G4"/>
    <mergeCell ref="H1:H4"/>
    <mergeCell ref="I2:M2"/>
    <mergeCell ref="A1:A4"/>
    <mergeCell ref="B1:B4"/>
    <mergeCell ref="C1:C4"/>
    <mergeCell ref="D1:D4"/>
    <mergeCell ref="E1:E4"/>
    <mergeCell ref="I3:J3"/>
    <mergeCell ref="K3:L3"/>
    <mergeCell ref="M3:M4"/>
  </mergeCells>
  <pageMargins left="0.7" right="0.7" top="0.75" bottom="0.75" header="0.3" footer="0.3"/>
  <pageSetup paperSize="9" scale="8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3:V17"/>
  <sheetViews>
    <sheetView view="pageBreakPreview" zoomScaleNormal="100" zoomScaleSheetLayoutView="100" workbookViewId="0">
      <selection activeCell="H15" sqref="H15"/>
    </sheetView>
  </sheetViews>
  <sheetFormatPr defaultRowHeight="12.75"/>
  <sheetData>
    <row r="3" spans="1:9">
      <c r="A3" s="314" t="s">
        <v>364</v>
      </c>
      <c r="B3" s="314"/>
      <c r="C3" s="314"/>
      <c r="D3" s="314"/>
      <c r="E3" s="314"/>
      <c r="F3" s="314"/>
      <c r="G3" s="314"/>
      <c r="H3" s="314"/>
      <c r="I3" s="314"/>
    </row>
    <row r="4" spans="1:9">
      <c r="A4" s="314"/>
      <c r="B4" s="314"/>
      <c r="C4" s="314"/>
      <c r="D4" s="314"/>
      <c r="E4" s="314"/>
      <c r="F4" s="314"/>
      <c r="G4" s="314"/>
      <c r="H4" s="314"/>
      <c r="I4" s="314"/>
    </row>
    <row r="5" spans="1:9">
      <c r="A5" s="314"/>
      <c r="B5" s="314"/>
      <c r="C5" s="314"/>
      <c r="D5" s="314"/>
      <c r="E5" s="314"/>
      <c r="F5" s="314"/>
      <c r="G5" s="314"/>
      <c r="H5" s="314"/>
      <c r="I5" s="314"/>
    </row>
    <row r="6" spans="1:9">
      <c r="A6" s="314"/>
      <c r="B6" s="314"/>
      <c r="C6" s="314"/>
      <c r="D6" s="314"/>
      <c r="E6" s="314"/>
      <c r="F6" s="314"/>
      <c r="G6" s="314"/>
      <c r="H6" s="314"/>
      <c r="I6" s="314"/>
    </row>
    <row r="7" spans="1:9">
      <c r="A7" s="315" t="s">
        <v>270</v>
      </c>
      <c r="B7" s="315"/>
      <c r="C7" s="315"/>
      <c r="D7" s="315"/>
      <c r="E7" s="315"/>
      <c r="F7" s="315"/>
      <c r="G7" s="315"/>
      <c r="H7" s="315"/>
      <c r="I7" s="315"/>
    </row>
    <row r="8" spans="1:9">
      <c r="A8" s="188"/>
      <c r="B8" s="188"/>
      <c r="C8" s="188"/>
      <c r="D8" s="188"/>
      <c r="E8" s="188"/>
      <c r="F8" s="188"/>
      <c r="G8" s="188"/>
      <c r="H8" s="188"/>
      <c r="I8" s="188"/>
    </row>
    <row r="9" spans="1:9">
      <c r="A9" s="188"/>
      <c r="B9" s="188"/>
      <c r="C9" s="188"/>
      <c r="D9" s="188"/>
      <c r="E9" s="188"/>
      <c r="F9" s="188"/>
      <c r="G9" s="188"/>
      <c r="H9" s="188"/>
      <c r="I9" s="188"/>
    </row>
    <row r="10" spans="1:9" ht="37.5" customHeight="1">
      <c r="A10" s="241" t="s">
        <v>78</v>
      </c>
      <c r="B10" s="316" t="s">
        <v>367</v>
      </c>
      <c r="C10" s="316"/>
      <c r="D10" s="316"/>
      <c r="E10" s="316"/>
      <c r="F10" s="316" t="s">
        <v>365</v>
      </c>
      <c r="G10" s="316"/>
      <c r="H10" s="316"/>
      <c r="I10" s="316"/>
    </row>
    <row r="11" spans="1:9" ht="27.75" customHeight="1">
      <c r="A11" s="245">
        <v>1</v>
      </c>
      <c r="B11" s="316" t="s">
        <v>366</v>
      </c>
      <c r="C11" s="316"/>
      <c r="D11" s="316"/>
      <c r="E11" s="316"/>
      <c r="F11" s="316">
        <v>0</v>
      </c>
      <c r="G11" s="316"/>
      <c r="H11" s="316"/>
      <c r="I11" s="316"/>
    </row>
    <row r="12" spans="1:9">
      <c r="A12" s="188"/>
      <c r="B12" s="188"/>
      <c r="C12" s="188"/>
      <c r="D12" s="188"/>
      <c r="E12" s="188"/>
      <c r="F12" s="188"/>
      <c r="G12" s="188"/>
      <c r="H12" s="188"/>
      <c r="I12" s="188"/>
    </row>
    <row r="13" spans="1:9">
      <c r="A13" s="188"/>
      <c r="B13" s="188"/>
      <c r="C13" s="188"/>
      <c r="D13" s="188"/>
      <c r="E13" s="188"/>
      <c r="F13" s="188"/>
      <c r="G13" s="188"/>
      <c r="H13" s="188"/>
      <c r="I13" s="188"/>
    </row>
    <row r="14" spans="1:9">
      <c r="A14" s="188"/>
      <c r="B14" s="188"/>
      <c r="C14" s="188"/>
      <c r="D14" s="188"/>
      <c r="E14" s="188"/>
      <c r="F14" s="188"/>
      <c r="G14" s="188"/>
      <c r="H14" s="188"/>
      <c r="I14" s="188"/>
    </row>
    <row r="15" spans="1:9">
      <c r="A15" s="188"/>
      <c r="B15" s="188"/>
      <c r="C15" s="188"/>
      <c r="D15" s="188"/>
      <c r="E15" s="188"/>
      <c r="F15" s="188"/>
      <c r="G15" s="188"/>
      <c r="H15" s="188"/>
      <c r="I15" s="188"/>
    </row>
    <row r="16" spans="1:9">
      <c r="A16" s="188"/>
      <c r="B16" s="188"/>
      <c r="C16" s="188"/>
      <c r="D16" s="188"/>
      <c r="E16" s="188"/>
      <c r="F16" s="188"/>
      <c r="G16" s="188"/>
      <c r="H16" s="188"/>
      <c r="I16" s="188"/>
    </row>
    <row r="17" spans="1:22" ht="15.75">
      <c r="A17" s="109" t="s">
        <v>406</v>
      </c>
      <c r="B17" s="109"/>
      <c r="C17" s="109"/>
      <c r="D17" s="109"/>
      <c r="E17" s="109"/>
      <c r="F17" s="109"/>
      <c r="G17" s="109"/>
      <c r="H17" s="109"/>
      <c r="I17" s="109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</row>
  </sheetData>
  <mergeCells count="6">
    <mergeCell ref="A3:I6"/>
    <mergeCell ref="A7:I7"/>
    <mergeCell ref="B10:E10"/>
    <mergeCell ref="F10:I10"/>
    <mergeCell ref="B11:E11"/>
    <mergeCell ref="F11:I11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18"/>
  <sheetViews>
    <sheetView tabSelected="1" view="pageBreakPreview" zoomScale="115" zoomScaleNormal="100" zoomScaleSheetLayoutView="115" workbookViewId="0">
      <selection sqref="A1:I4"/>
    </sheetView>
  </sheetViews>
  <sheetFormatPr defaultRowHeight="12.75"/>
  <sheetData>
    <row r="1" spans="1:9">
      <c r="A1" s="314" t="s">
        <v>409</v>
      </c>
      <c r="B1" s="314"/>
      <c r="C1" s="314"/>
      <c r="D1" s="314"/>
      <c r="E1" s="314"/>
      <c r="F1" s="314"/>
      <c r="G1" s="314"/>
      <c r="H1" s="314"/>
      <c r="I1" s="314"/>
    </row>
    <row r="2" spans="1:9">
      <c r="A2" s="314"/>
      <c r="B2" s="314"/>
      <c r="C2" s="314"/>
      <c r="D2" s="314"/>
      <c r="E2" s="314"/>
      <c r="F2" s="314"/>
      <c r="G2" s="314"/>
      <c r="H2" s="314"/>
      <c r="I2" s="314"/>
    </row>
    <row r="3" spans="1:9">
      <c r="A3" s="314"/>
      <c r="B3" s="314"/>
      <c r="C3" s="314"/>
      <c r="D3" s="314"/>
      <c r="E3" s="314"/>
      <c r="F3" s="314"/>
      <c r="G3" s="314"/>
      <c r="H3" s="314"/>
      <c r="I3" s="314"/>
    </row>
    <row r="4" spans="1:9">
      <c r="A4" s="314"/>
      <c r="B4" s="314"/>
      <c r="C4" s="314"/>
      <c r="D4" s="314"/>
      <c r="E4" s="314"/>
      <c r="F4" s="314"/>
      <c r="G4" s="314"/>
      <c r="H4" s="314"/>
      <c r="I4" s="314"/>
    </row>
    <row r="5" spans="1:9">
      <c r="A5" s="315" t="s">
        <v>270</v>
      </c>
      <c r="B5" s="315"/>
      <c r="C5" s="315"/>
      <c r="D5" s="315"/>
      <c r="E5" s="315"/>
      <c r="F5" s="315"/>
      <c r="G5" s="315"/>
      <c r="H5" s="315"/>
      <c r="I5" s="315"/>
    </row>
    <row r="6" spans="1:9">
      <c r="A6" s="188"/>
      <c r="B6" s="188"/>
      <c r="C6" s="188"/>
      <c r="D6" s="188"/>
      <c r="E6" s="188"/>
      <c r="F6" s="188"/>
      <c r="G6" s="188"/>
      <c r="H6" s="188"/>
      <c r="I6" s="188"/>
    </row>
    <row r="7" spans="1:9">
      <c r="A7" s="241" t="s">
        <v>78</v>
      </c>
      <c r="B7" s="316" t="s">
        <v>368</v>
      </c>
      <c r="C7" s="316"/>
      <c r="D7" s="316"/>
      <c r="E7" s="316"/>
      <c r="F7" s="316" t="s">
        <v>369</v>
      </c>
      <c r="G7" s="316"/>
      <c r="H7" s="316"/>
      <c r="I7" s="316"/>
    </row>
    <row r="8" spans="1:9" ht="157.5" customHeight="1">
      <c r="A8" s="241">
        <v>1</v>
      </c>
      <c r="B8" s="317" t="s">
        <v>370</v>
      </c>
      <c r="C8" s="318"/>
      <c r="D8" s="318"/>
      <c r="E8" s="319"/>
      <c r="F8" s="317">
        <v>3</v>
      </c>
      <c r="G8" s="318"/>
      <c r="H8" s="318"/>
      <c r="I8" s="319"/>
    </row>
    <row r="9" spans="1:9" ht="148.5" customHeight="1">
      <c r="A9" s="246" t="s">
        <v>373</v>
      </c>
      <c r="B9" s="317" t="s">
        <v>371</v>
      </c>
      <c r="C9" s="318"/>
      <c r="D9" s="318"/>
      <c r="E9" s="319"/>
      <c r="F9" s="317">
        <v>3</v>
      </c>
      <c r="G9" s="318"/>
      <c r="H9" s="318"/>
      <c r="I9" s="319"/>
    </row>
    <row r="10" spans="1:9" ht="48" customHeight="1">
      <c r="A10" s="241">
        <v>3</v>
      </c>
      <c r="B10" s="317" t="s">
        <v>372</v>
      </c>
      <c r="C10" s="318"/>
      <c r="D10" s="318"/>
      <c r="E10" s="319"/>
      <c r="F10" s="317">
        <v>20</v>
      </c>
      <c r="G10" s="318"/>
      <c r="H10" s="318"/>
      <c r="I10" s="319"/>
    </row>
    <row r="11" spans="1:9" ht="33.75" customHeight="1">
      <c r="A11" s="241">
        <v>3</v>
      </c>
      <c r="B11" s="317" t="s">
        <v>398</v>
      </c>
      <c r="C11" s="318"/>
      <c r="D11" s="318"/>
      <c r="E11" s="319"/>
      <c r="F11" s="317">
        <v>0</v>
      </c>
      <c r="G11" s="318"/>
      <c r="H11" s="318"/>
      <c r="I11" s="319"/>
    </row>
    <row r="12" spans="1:9" ht="30.75" customHeight="1">
      <c r="A12" s="241">
        <v>4</v>
      </c>
      <c r="B12" s="317" t="s">
        <v>399</v>
      </c>
      <c r="C12" s="318"/>
      <c r="D12" s="318"/>
      <c r="E12" s="319"/>
      <c r="F12" s="317">
        <v>0</v>
      </c>
      <c r="G12" s="318"/>
      <c r="H12" s="318"/>
      <c r="I12" s="319"/>
    </row>
    <row r="13" spans="1:9">
      <c r="A13" s="188"/>
      <c r="B13" s="188"/>
      <c r="C13" s="188"/>
      <c r="D13" s="188"/>
      <c r="E13" s="188"/>
      <c r="F13" s="188"/>
      <c r="G13" s="188"/>
      <c r="H13" s="188"/>
      <c r="I13" s="188"/>
    </row>
    <row r="14" spans="1:9">
      <c r="A14" s="188"/>
      <c r="B14" s="188"/>
      <c r="C14" s="188"/>
      <c r="D14" s="188"/>
      <c r="E14" s="188"/>
      <c r="F14" s="188"/>
      <c r="G14" s="188"/>
      <c r="H14" s="188"/>
      <c r="I14" s="188"/>
    </row>
    <row r="15" spans="1:9">
      <c r="A15" s="188"/>
      <c r="B15" s="188"/>
      <c r="C15" s="188"/>
      <c r="D15" s="188"/>
      <c r="E15" s="188"/>
      <c r="F15" s="188"/>
      <c r="G15" s="188"/>
      <c r="H15" s="188"/>
      <c r="I15" s="188"/>
    </row>
    <row r="16" spans="1:9">
      <c r="A16" s="188"/>
      <c r="B16" s="188"/>
      <c r="C16" s="188"/>
      <c r="D16" s="188"/>
      <c r="E16" s="188"/>
      <c r="F16" s="188"/>
      <c r="G16" s="188"/>
      <c r="H16" s="188"/>
      <c r="I16" s="188"/>
    </row>
    <row r="17" spans="1:9">
      <c r="A17" s="188"/>
      <c r="B17" s="188"/>
      <c r="C17" s="188"/>
      <c r="D17" s="188"/>
      <c r="E17" s="188"/>
      <c r="F17" s="188"/>
      <c r="G17" s="188"/>
      <c r="H17" s="188"/>
      <c r="I17" s="188"/>
    </row>
    <row r="18" spans="1:9" ht="15.75">
      <c r="A18" s="109" t="s">
        <v>406</v>
      </c>
      <c r="B18" s="109"/>
      <c r="C18" s="109"/>
      <c r="D18" s="109"/>
      <c r="E18" s="109"/>
      <c r="F18" s="109"/>
      <c r="G18" s="109"/>
      <c r="H18" s="109"/>
      <c r="I18" s="109"/>
    </row>
  </sheetData>
  <mergeCells count="14">
    <mergeCell ref="B12:E12"/>
    <mergeCell ref="F12:I12"/>
    <mergeCell ref="B9:E9"/>
    <mergeCell ref="F9:I9"/>
    <mergeCell ref="B10:E10"/>
    <mergeCell ref="F10:I10"/>
    <mergeCell ref="B11:E11"/>
    <mergeCell ref="F11:I11"/>
    <mergeCell ref="A1:I4"/>
    <mergeCell ref="A5:I5"/>
    <mergeCell ref="B7:E7"/>
    <mergeCell ref="F7:I7"/>
    <mergeCell ref="B8:E8"/>
    <mergeCell ref="F8:I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view="pageBreakPreview" zoomScale="130" zoomScaleNormal="100" zoomScaleSheetLayoutView="130" workbookViewId="0">
      <selection activeCell="E13" sqref="E13:G13"/>
    </sheetView>
  </sheetViews>
  <sheetFormatPr defaultColWidth="9.140625" defaultRowHeight="15"/>
  <cols>
    <col min="1" max="1" width="45.28515625" style="2" customWidth="1"/>
    <col min="2" max="3" width="32.28515625" style="2" customWidth="1"/>
    <col min="4" max="5" width="11.140625" style="2" hidden="1" customWidth="1"/>
    <col min="6" max="8" width="11.140625" style="2" customWidth="1"/>
    <col min="9" max="9" width="10.7109375" style="2"/>
    <col min="10" max="10" width="9.140625" style="2" customWidth="1"/>
    <col min="11" max="16384" width="9.140625" style="2"/>
  </cols>
  <sheetData>
    <row r="1" spans="1:10" ht="12.75" customHeight="1"/>
    <row r="2" spans="1:10" s="3" customFormat="1" ht="31.5" customHeight="1">
      <c r="A2" s="251" t="s">
        <v>407</v>
      </c>
      <c r="B2" s="251"/>
      <c r="C2" s="251"/>
      <c r="D2" s="251"/>
      <c r="E2" s="251"/>
      <c r="F2" s="251"/>
      <c r="G2" s="251"/>
      <c r="H2" s="251"/>
    </row>
    <row r="3" spans="1:10" s="1" customFormat="1">
      <c r="A3" s="25"/>
      <c r="B3" s="25" t="s">
        <v>268</v>
      </c>
      <c r="C3" s="134"/>
      <c r="D3" s="25"/>
      <c r="E3" s="25"/>
      <c r="F3" s="25"/>
      <c r="G3" s="25"/>
      <c r="H3" s="25"/>
    </row>
    <row r="4" spans="1:10" s="5" customFormat="1" ht="12.75" customHeight="1">
      <c r="A4" s="27" t="s">
        <v>67</v>
      </c>
      <c r="B4" s="24"/>
      <c r="C4" s="24"/>
      <c r="D4" s="24"/>
      <c r="E4" s="24"/>
      <c r="F4" s="24"/>
    </row>
    <row r="5" spans="1:10" s="1" customFormat="1" ht="13.5" customHeight="1" thickBot="1"/>
    <row r="6" spans="1:10" s="1" customFormat="1" ht="26.25" customHeight="1">
      <c r="A6" s="252" t="s">
        <v>68</v>
      </c>
      <c r="B6" s="254" t="s">
        <v>324</v>
      </c>
      <c r="C6" s="254" t="s">
        <v>69</v>
      </c>
      <c r="D6" s="154" t="s">
        <v>23</v>
      </c>
      <c r="E6" s="154"/>
      <c r="F6" s="354" t="s">
        <v>408</v>
      </c>
      <c r="G6" s="355"/>
      <c r="H6" s="355"/>
      <c r="I6" s="355"/>
      <c r="J6" s="356"/>
    </row>
    <row r="7" spans="1:10" s="1" customFormat="1" ht="19.5" customHeight="1" thickBot="1">
      <c r="A7" s="253"/>
      <c r="B7" s="255"/>
      <c r="C7" s="256"/>
      <c r="D7" s="156" t="s">
        <v>264</v>
      </c>
      <c r="E7" s="156" t="s">
        <v>265</v>
      </c>
      <c r="F7" s="156" t="s">
        <v>273</v>
      </c>
      <c r="G7" s="156" t="s">
        <v>325</v>
      </c>
      <c r="H7" s="232" t="s">
        <v>326</v>
      </c>
      <c r="I7" s="234" t="s">
        <v>330</v>
      </c>
      <c r="J7" s="233" t="s">
        <v>331</v>
      </c>
    </row>
    <row r="8" spans="1:10" s="1" customFormat="1" ht="46.5">
      <c r="A8" s="175" t="s">
        <v>21</v>
      </c>
      <c r="B8" s="176"/>
      <c r="C8" s="176"/>
      <c r="D8" s="202">
        <v>1.6799999999999999E-2</v>
      </c>
      <c r="E8" s="321">
        <f>D8*(1-0.015)</f>
        <v>1.6548E-2</v>
      </c>
      <c r="F8" s="322">
        <f>E8*(1-0.015)</f>
        <v>1.629978E-2</v>
      </c>
      <c r="G8" s="322">
        <f>F8*(1-0.015)</f>
        <v>1.6055283300000001E-2</v>
      </c>
      <c r="H8" s="323">
        <f>G8*(1-0.015)</f>
        <v>1.5814454050499999E-2</v>
      </c>
      <c r="I8" s="324">
        <f t="shared" ref="I8:J10" si="0">H8*(1-0.015)</f>
        <v>1.5577237239742499E-2</v>
      </c>
      <c r="J8" s="325">
        <f t="shared" si="0"/>
        <v>1.5343578681146362E-2</v>
      </c>
    </row>
    <row r="9" spans="1:10" s="1" customFormat="1" ht="46.5">
      <c r="A9" s="155" t="s">
        <v>70</v>
      </c>
      <c r="B9" s="118"/>
      <c r="C9" s="118"/>
      <c r="D9" s="203">
        <v>0.6</v>
      </c>
      <c r="E9" s="331">
        <f>D9*(1-0.015)</f>
        <v>0.59099999999999997</v>
      </c>
      <c r="F9" s="332">
        <f t="shared" ref="F9:H9" si="1">E9*(1-0.015)</f>
        <v>0.58213499999999996</v>
      </c>
      <c r="G9" s="332">
        <f t="shared" si="1"/>
        <v>0.57340297499999993</v>
      </c>
      <c r="H9" s="333">
        <f t="shared" si="1"/>
        <v>0.56480193037499993</v>
      </c>
      <c r="I9" s="332">
        <f t="shared" si="0"/>
        <v>0.55632990141937488</v>
      </c>
      <c r="J9" s="334">
        <f t="shared" si="0"/>
        <v>0.54798495289808424</v>
      </c>
    </row>
    <row r="10" spans="1:10" s="1" customFormat="1" ht="47.25" thickBot="1">
      <c r="A10" s="177" t="s">
        <v>71</v>
      </c>
      <c r="B10" s="178"/>
      <c r="C10" s="178"/>
      <c r="D10" s="228">
        <v>0.92200000000000004</v>
      </c>
      <c r="E10" s="335">
        <f>D10*(1-0.015)</f>
        <v>0.90817000000000003</v>
      </c>
      <c r="F10" s="335">
        <f t="shared" ref="F10:H10" si="2">E10*(1-0.015)</f>
        <v>0.89454745000000002</v>
      </c>
      <c r="G10" s="335">
        <f t="shared" si="2"/>
        <v>0.88112923825</v>
      </c>
      <c r="H10" s="336">
        <f t="shared" si="2"/>
        <v>0.86791229967624994</v>
      </c>
      <c r="I10" s="337">
        <f t="shared" si="0"/>
        <v>0.85489361518110618</v>
      </c>
      <c r="J10" s="338">
        <f t="shared" si="0"/>
        <v>0.84207021095338963</v>
      </c>
    </row>
    <row r="11" spans="1:10" s="5" customFormat="1" ht="26.25" customHeight="1">
      <c r="A11" s="342" t="s">
        <v>276</v>
      </c>
      <c r="B11" s="340"/>
      <c r="C11" s="340"/>
      <c r="D11" s="340"/>
      <c r="E11" s="340"/>
      <c r="F11" s="340"/>
      <c r="G11" s="340"/>
      <c r="H11" s="340"/>
    </row>
    <row r="12" spans="1:10" s="1" customFormat="1" ht="18.75" customHeight="1">
      <c r="A12" s="344" t="s">
        <v>277</v>
      </c>
      <c r="B12" s="345"/>
      <c r="C12" s="345"/>
      <c r="D12" s="343"/>
      <c r="E12" s="343"/>
      <c r="F12" s="343"/>
      <c r="G12" s="343"/>
      <c r="H12" s="343"/>
    </row>
    <row r="13" spans="1:10" s="109" customFormat="1" ht="30" customHeight="1">
      <c r="A13" s="357" t="s">
        <v>406</v>
      </c>
      <c r="B13" s="358"/>
      <c r="C13" s="358"/>
      <c r="D13" s="341"/>
      <c r="E13" s="257"/>
      <c r="F13" s="257"/>
      <c r="G13" s="257"/>
      <c r="H13" s="111"/>
    </row>
    <row r="14" spans="1:10" s="1" customFormat="1"/>
    <row r="15" spans="1:10" s="1" customFormat="1" ht="16.5" customHeight="1"/>
  </sheetData>
  <mergeCells count="10">
    <mergeCell ref="A2:H2"/>
    <mergeCell ref="A6:A7"/>
    <mergeCell ref="B6:B7"/>
    <mergeCell ref="C6:C7"/>
    <mergeCell ref="E13:G13"/>
    <mergeCell ref="A12:C12"/>
    <mergeCell ref="D12:H12"/>
    <mergeCell ref="A11:H11"/>
    <mergeCell ref="A13:C13"/>
    <mergeCell ref="F6:J6"/>
  </mergeCells>
  <phoneticPr fontId="24" type="noConversion"/>
  <pageMargins left="0.59055118110236227" right="0.51181102362204722" top="0.78740157480314965" bottom="0.39370078740157483" header="0.19685039370078741" footer="0.19685039370078741"/>
  <pageSetup paperSize="9" scale="74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view="pageBreakPreview" topLeftCell="B1" zoomScale="130" zoomScaleNormal="100" zoomScaleSheetLayoutView="130" workbookViewId="0">
      <selection activeCell="E43" sqref="E43"/>
    </sheetView>
  </sheetViews>
  <sheetFormatPr defaultColWidth="10.7109375" defaultRowHeight="15" outlineLevelCol="1"/>
  <cols>
    <col min="1" max="1" width="4.5703125" style="2" customWidth="1"/>
    <col min="2" max="2" width="53.140625" style="2" customWidth="1"/>
    <col min="3" max="3" width="25.7109375" style="2" customWidth="1"/>
    <col min="4" max="4" width="23.42578125" style="2" customWidth="1" outlineLevel="1"/>
    <col min="5" max="5" width="14.7109375" style="2" customWidth="1" outlineLevel="1"/>
    <col min="6" max="6" width="16" style="2" customWidth="1" outlineLevel="1"/>
    <col min="7" max="7" width="16.42578125" style="2" customWidth="1" outlineLevel="1"/>
    <col min="8" max="16384" width="10.7109375" style="2"/>
  </cols>
  <sheetData>
    <row r="1" spans="1:7" s="5" customFormat="1" ht="12" customHeight="1">
      <c r="E1" s="5" t="s">
        <v>62</v>
      </c>
    </row>
    <row r="2" spans="1:7" s="5" customFormat="1" ht="12">
      <c r="E2" s="5" t="s">
        <v>14</v>
      </c>
    </row>
    <row r="3" spans="1:7" s="5" customFormat="1" ht="12">
      <c r="E3" s="5" t="s">
        <v>15</v>
      </c>
    </row>
    <row r="4" spans="1:7" s="12" customFormat="1" ht="12">
      <c r="E4" s="5" t="s">
        <v>16</v>
      </c>
    </row>
    <row r="5" spans="1:7" s="12" customFormat="1" ht="12">
      <c r="E5" s="5" t="s">
        <v>17</v>
      </c>
    </row>
    <row r="6" spans="1:7" s="12" customFormat="1" ht="12">
      <c r="E6" s="5" t="s">
        <v>18</v>
      </c>
    </row>
    <row r="7" spans="1:7" s="12" customFormat="1" ht="15" customHeight="1"/>
    <row r="8" spans="1:7" s="19" customFormat="1" ht="15.75">
      <c r="A8" s="30" t="s">
        <v>63</v>
      </c>
      <c r="B8" s="30"/>
      <c r="C8" s="30"/>
      <c r="D8" s="30"/>
      <c r="E8" s="30"/>
      <c r="F8" s="30"/>
      <c r="G8" s="30"/>
    </row>
    <row r="9" spans="1:7" s="19" customFormat="1" ht="15" customHeight="1">
      <c r="A9" s="30" t="s">
        <v>278</v>
      </c>
      <c r="B9" s="30"/>
      <c r="C9" s="30"/>
      <c r="D9" s="30"/>
      <c r="E9" s="30"/>
      <c r="F9" s="30"/>
      <c r="G9" s="30"/>
    </row>
    <row r="10" spans="1:7" s="19" customFormat="1" ht="15" customHeight="1">
      <c r="A10" s="30" t="s">
        <v>279</v>
      </c>
      <c r="B10" s="30"/>
      <c r="C10" s="30"/>
      <c r="D10" s="30"/>
      <c r="E10" s="30"/>
      <c r="F10" s="30"/>
      <c r="G10" s="30"/>
    </row>
    <row r="11" spans="1:7" ht="8.25" customHeight="1"/>
    <row r="12" spans="1:7" ht="15.75">
      <c r="A12" s="30" t="s">
        <v>64</v>
      </c>
      <c r="B12" s="30"/>
      <c r="C12" s="30"/>
      <c r="D12" s="30"/>
      <c r="E12" s="30"/>
      <c r="F12" s="30"/>
      <c r="G12" s="30"/>
    </row>
    <row r="13" spans="1:7" s="8" customFormat="1" ht="16.5" customHeight="1">
      <c r="B13" s="264" t="s">
        <v>270</v>
      </c>
      <c r="C13" s="264"/>
      <c r="D13" s="264"/>
      <c r="E13" s="264"/>
      <c r="F13" s="264"/>
      <c r="G13" s="264"/>
    </row>
    <row r="14" spans="1:7" s="9" customFormat="1" ht="13.5" customHeight="1">
      <c r="B14" s="29" t="s">
        <v>22</v>
      </c>
      <c r="C14" s="29"/>
      <c r="D14" s="29"/>
      <c r="E14" s="29"/>
      <c r="F14" s="29"/>
      <c r="G14" s="29"/>
    </row>
    <row r="15" spans="1:7" ht="16.5" customHeight="1" thickBot="1"/>
    <row r="16" spans="1:7" s="16" customFormat="1">
      <c r="A16" s="258" t="s">
        <v>78</v>
      </c>
      <c r="B16" s="263" t="s">
        <v>65</v>
      </c>
      <c r="C16" s="263" t="s">
        <v>12</v>
      </c>
      <c r="D16" s="263"/>
      <c r="E16" s="263" t="s">
        <v>54</v>
      </c>
      <c r="F16" s="263" t="s">
        <v>189</v>
      </c>
      <c r="G16" s="266" t="s">
        <v>55</v>
      </c>
    </row>
    <row r="17" spans="1:7" s="16" customFormat="1" ht="30.75" thickBot="1">
      <c r="A17" s="259"/>
      <c r="B17" s="268"/>
      <c r="C17" s="174" t="s">
        <v>188</v>
      </c>
      <c r="D17" s="174" t="s">
        <v>56</v>
      </c>
      <c r="E17" s="265"/>
      <c r="F17" s="265"/>
      <c r="G17" s="267"/>
    </row>
    <row r="18" spans="1:7" s="17" customFormat="1" ht="15.75" thickBot="1">
      <c r="A18" s="261">
        <v>1</v>
      </c>
      <c r="B18" s="262"/>
      <c r="C18" s="172">
        <v>2</v>
      </c>
      <c r="D18" s="172">
        <v>3</v>
      </c>
      <c r="E18" s="172">
        <v>4</v>
      </c>
      <c r="F18" s="172">
        <v>5</v>
      </c>
      <c r="G18" s="173">
        <v>6</v>
      </c>
    </row>
    <row r="19" spans="1:7" ht="45">
      <c r="A19" s="167" t="s">
        <v>79</v>
      </c>
      <c r="B19" s="168" t="s">
        <v>248</v>
      </c>
      <c r="C19" s="169" t="s">
        <v>13</v>
      </c>
      <c r="D19" s="169" t="s">
        <v>13</v>
      </c>
      <c r="E19" s="169" t="s">
        <v>13</v>
      </c>
      <c r="F19" s="170" t="s">
        <v>13</v>
      </c>
      <c r="G19" s="171"/>
    </row>
    <row r="20" spans="1:7">
      <c r="A20" s="159"/>
      <c r="B20" s="106" t="s">
        <v>61</v>
      </c>
      <c r="C20" s="107"/>
      <c r="D20" s="107"/>
      <c r="E20" s="107"/>
      <c r="F20" s="117"/>
      <c r="G20" s="158"/>
    </row>
    <row r="21" spans="1:7" s="18" customFormat="1" ht="60">
      <c r="A21" s="160" t="s">
        <v>80</v>
      </c>
      <c r="B21" s="119" t="s">
        <v>135</v>
      </c>
      <c r="C21" s="204">
        <v>0.05</v>
      </c>
      <c r="D21" s="204">
        <v>0.05</v>
      </c>
      <c r="E21" s="205">
        <v>100</v>
      </c>
      <c r="F21" s="114" t="s">
        <v>57</v>
      </c>
      <c r="G21" s="206">
        <v>2</v>
      </c>
    </row>
    <row r="22" spans="1:7" s="18" customFormat="1" ht="75">
      <c r="A22" s="160" t="s">
        <v>101</v>
      </c>
      <c r="B22" s="108" t="s">
        <v>249</v>
      </c>
      <c r="C22" s="205">
        <v>7</v>
      </c>
      <c r="D22" s="205">
        <v>7</v>
      </c>
      <c r="E22" s="205">
        <v>100</v>
      </c>
      <c r="F22" s="114" t="s">
        <v>57</v>
      </c>
      <c r="G22" s="206">
        <v>2</v>
      </c>
    </row>
    <row r="23" spans="1:7">
      <c r="A23" s="159"/>
      <c r="B23" s="106" t="s">
        <v>66</v>
      </c>
      <c r="C23" s="107"/>
      <c r="D23" s="107"/>
      <c r="E23" s="107"/>
      <c r="F23" s="117"/>
      <c r="G23" s="158"/>
    </row>
    <row r="24" spans="1:7" ht="30">
      <c r="A24" s="157" t="s">
        <v>94</v>
      </c>
      <c r="B24" s="106" t="s">
        <v>98</v>
      </c>
      <c r="C24" s="205">
        <v>0</v>
      </c>
      <c r="D24" s="205">
        <v>0</v>
      </c>
      <c r="E24" s="205">
        <v>100</v>
      </c>
      <c r="F24" s="117" t="s">
        <v>13</v>
      </c>
      <c r="G24" s="158" t="s">
        <v>13</v>
      </c>
    </row>
    <row r="25" spans="1:7" ht="60">
      <c r="A25" s="157" t="s">
        <v>95</v>
      </c>
      <c r="B25" s="106" t="s">
        <v>99</v>
      </c>
      <c r="C25" s="205">
        <v>1</v>
      </c>
      <c r="D25" s="205">
        <v>1</v>
      </c>
      <c r="E25" s="205">
        <v>100</v>
      </c>
      <c r="F25" s="117" t="s">
        <v>13</v>
      </c>
      <c r="G25" s="158" t="s">
        <v>13</v>
      </c>
    </row>
    <row r="26" spans="1:7" ht="30">
      <c r="A26" s="157" t="s">
        <v>96</v>
      </c>
      <c r="B26" s="106" t="s">
        <v>100</v>
      </c>
      <c r="C26" s="205">
        <v>6</v>
      </c>
      <c r="D26" s="205">
        <v>6</v>
      </c>
      <c r="E26" s="205">
        <v>100</v>
      </c>
      <c r="F26" s="117" t="s">
        <v>13</v>
      </c>
      <c r="G26" s="158" t="s">
        <v>13</v>
      </c>
    </row>
    <row r="27" spans="1:7" ht="45">
      <c r="A27" s="157" t="s">
        <v>97</v>
      </c>
      <c r="B27" s="106" t="s">
        <v>250</v>
      </c>
      <c r="C27" s="205">
        <v>0</v>
      </c>
      <c r="D27" s="205">
        <v>0</v>
      </c>
      <c r="E27" s="205">
        <v>100</v>
      </c>
      <c r="F27" s="117" t="s">
        <v>13</v>
      </c>
      <c r="G27" s="158" t="s">
        <v>13</v>
      </c>
    </row>
    <row r="28" spans="1:7" ht="45">
      <c r="A28" s="160" t="s">
        <v>81</v>
      </c>
      <c r="B28" s="106" t="s">
        <v>251</v>
      </c>
      <c r="C28" s="107" t="s">
        <v>13</v>
      </c>
      <c r="D28" s="107" t="s">
        <v>13</v>
      </c>
      <c r="E28" s="107" t="s">
        <v>13</v>
      </c>
      <c r="F28" s="117" t="s">
        <v>13</v>
      </c>
      <c r="G28" s="158"/>
    </row>
    <row r="29" spans="1:7">
      <c r="A29" s="159"/>
      <c r="B29" s="106" t="s">
        <v>58</v>
      </c>
      <c r="C29" s="107"/>
      <c r="D29" s="107"/>
      <c r="E29" s="107"/>
      <c r="F29" s="117"/>
      <c r="G29" s="158"/>
    </row>
    <row r="30" spans="1:7" s="18" customFormat="1" ht="45">
      <c r="A30" s="160" t="s">
        <v>82</v>
      </c>
      <c r="B30" s="108" t="s">
        <v>120</v>
      </c>
      <c r="C30" s="205">
        <v>1</v>
      </c>
      <c r="D30" s="205">
        <v>1</v>
      </c>
      <c r="E30" s="205">
        <v>100</v>
      </c>
      <c r="F30" s="114" t="s">
        <v>57</v>
      </c>
      <c r="G30" s="206">
        <v>2</v>
      </c>
    </row>
    <row r="31" spans="1:7" s="18" customFormat="1" ht="60">
      <c r="A31" s="160" t="s">
        <v>83</v>
      </c>
      <c r="B31" s="108" t="s">
        <v>121</v>
      </c>
      <c r="C31" s="205">
        <v>0</v>
      </c>
      <c r="D31" s="205">
        <v>0</v>
      </c>
      <c r="E31" s="205">
        <v>100</v>
      </c>
      <c r="F31" s="114" t="s">
        <v>57</v>
      </c>
      <c r="G31" s="206">
        <v>2</v>
      </c>
    </row>
    <row r="32" spans="1:7" s="18" customFormat="1" ht="58.5" customHeight="1">
      <c r="A32" s="160" t="s">
        <v>84</v>
      </c>
      <c r="B32" s="215" t="s">
        <v>122</v>
      </c>
      <c r="C32" s="205">
        <v>0</v>
      </c>
      <c r="D32" s="205">
        <v>0</v>
      </c>
      <c r="E32" s="205">
        <v>100</v>
      </c>
      <c r="F32" s="114" t="s">
        <v>57</v>
      </c>
      <c r="G32" s="206">
        <v>2</v>
      </c>
    </row>
    <row r="33" spans="1:8" ht="60">
      <c r="A33" s="160" t="s">
        <v>85</v>
      </c>
      <c r="B33" s="106" t="s">
        <v>252</v>
      </c>
      <c r="C33" s="205">
        <v>1</v>
      </c>
      <c r="D33" s="205">
        <v>1</v>
      </c>
      <c r="E33" s="205">
        <v>100</v>
      </c>
      <c r="F33" s="114" t="s">
        <v>57</v>
      </c>
      <c r="G33" s="206">
        <v>2</v>
      </c>
    </row>
    <row r="34" spans="1:8" ht="75">
      <c r="A34" s="160" t="s">
        <v>86</v>
      </c>
      <c r="B34" s="106" t="s">
        <v>93</v>
      </c>
      <c r="C34" s="205">
        <v>1</v>
      </c>
      <c r="D34" s="205">
        <v>1</v>
      </c>
      <c r="E34" s="205">
        <v>100</v>
      </c>
      <c r="F34" s="114" t="s">
        <v>57</v>
      </c>
      <c r="G34" s="206">
        <v>2</v>
      </c>
    </row>
    <row r="35" spans="1:8" s="8" customFormat="1" ht="45">
      <c r="A35" s="161" t="s">
        <v>87</v>
      </c>
      <c r="B35" s="122" t="s">
        <v>256</v>
      </c>
      <c r="C35" s="205">
        <v>0</v>
      </c>
      <c r="D35" s="205">
        <v>0</v>
      </c>
      <c r="E35" s="205">
        <v>100</v>
      </c>
      <c r="F35" s="205" t="s">
        <v>59</v>
      </c>
      <c r="G35" s="187">
        <v>2</v>
      </c>
    </row>
    <row r="36" spans="1:8" s="8" customFormat="1" ht="90">
      <c r="A36" s="161" t="s">
        <v>88</v>
      </c>
      <c r="B36" s="119" t="s">
        <v>253</v>
      </c>
      <c r="C36" s="205">
        <v>0</v>
      </c>
      <c r="D36" s="205">
        <v>0</v>
      </c>
      <c r="E36" s="205">
        <v>100</v>
      </c>
      <c r="F36" s="205"/>
      <c r="G36" s="187">
        <v>2</v>
      </c>
    </row>
    <row r="37" spans="1:8" ht="60">
      <c r="A37" s="160" t="s">
        <v>89</v>
      </c>
      <c r="B37" s="115" t="s">
        <v>257</v>
      </c>
      <c r="C37" s="107" t="s">
        <v>13</v>
      </c>
      <c r="D37" s="107" t="s">
        <v>13</v>
      </c>
      <c r="E37" s="107" t="s">
        <v>13</v>
      </c>
      <c r="F37" s="117" t="s">
        <v>13</v>
      </c>
      <c r="G37" s="158"/>
    </row>
    <row r="38" spans="1:8">
      <c r="A38" s="159"/>
      <c r="B38" s="106" t="s">
        <v>58</v>
      </c>
      <c r="C38" s="107"/>
      <c r="D38" s="107"/>
      <c r="E38" s="107"/>
      <c r="F38" s="117"/>
      <c r="G38" s="158"/>
    </row>
    <row r="39" spans="1:8" s="18" customFormat="1" ht="60">
      <c r="A39" s="160" t="s">
        <v>90</v>
      </c>
      <c r="B39" s="108" t="s">
        <v>254</v>
      </c>
      <c r="C39" s="207">
        <v>0</v>
      </c>
      <c r="D39" s="207">
        <v>0</v>
      </c>
      <c r="E39" s="205">
        <v>100</v>
      </c>
      <c r="F39" s="114" t="s">
        <v>59</v>
      </c>
      <c r="G39" s="206">
        <v>2</v>
      </c>
    </row>
    <row r="40" spans="1:8" s="18" customFormat="1" ht="90">
      <c r="A40" s="160" t="s">
        <v>91</v>
      </c>
      <c r="B40" s="108" t="s">
        <v>255</v>
      </c>
      <c r="C40" s="207">
        <v>0</v>
      </c>
      <c r="D40" s="207">
        <v>0</v>
      </c>
      <c r="E40" s="205">
        <v>100</v>
      </c>
      <c r="F40" s="114" t="s">
        <v>59</v>
      </c>
      <c r="G40" s="206">
        <v>2</v>
      </c>
    </row>
    <row r="41" spans="1:8" ht="30.75" thickBot="1">
      <c r="A41" s="162" t="s">
        <v>92</v>
      </c>
      <c r="B41" s="163" t="s">
        <v>102</v>
      </c>
      <c r="C41" s="164" t="s">
        <v>13</v>
      </c>
      <c r="D41" s="164" t="s">
        <v>13</v>
      </c>
      <c r="E41" s="164" t="s">
        <v>13</v>
      </c>
      <c r="F41" s="165" t="s">
        <v>13</v>
      </c>
      <c r="G41" s="166">
        <v>2</v>
      </c>
    </row>
    <row r="42" spans="1:8" ht="24.75" customHeight="1"/>
    <row r="43" spans="1:8" s="109" customFormat="1" ht="30" customHeight="1">
      <c r="B43" s="257" t="s">
        <v>406</v>
      </c>
      <c r="C43" s="351"/>
      <c r="D43" s="351"/>
      <c r="E43" s="359"/>
      <c r="F43" s="257"/>
      <c r="G43" s="257"/>
      <c r="H43" s="111"/>
    </row>
  </sheetData>
  <mergeCells count="10">
    <mergeCell ref="A16:A17"/>
    <mergeCell ref="A18:B18"/>
    <mergeCell ref="C16:D16"/>
    <mergeCell ref="B13:G13"/>
    <mergeCell ref="F43:G43"/>
    <mergeCell ref="F16:F17"/>
    <mergeCell ref="G16:G17"/>
    <mergeCell ref="B16:B17"/>
    <mergeCell ref="E16:E17"/>
    <mergeCell ref="B43:D43"/>
  </mergeCells>
  <phoneticPr fontId="24" type="noConversion"/>
  <pageMargins left="0.39370078740157483" right="0.31496062992125984" top="0" bottom="0.19685039370078741" header="0.19685039370078741" footer="0.19685039370078741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H25"/>
  <sheetViews>
    <sheetView view="pageBreakPreview" topLeftCell="A7" zoomScale="130" zoomScaleNormal="100" zoomScaleSheetLayoutView="130" workbookViewId="0">
      <selection activeCell="B25" sqref="B25:D25"/>
    </sheetView>
  </sheetViews>
  <sheetFormatPr defaultColWidth="10.7109375" defaultRowHeight="15" outlineLevelCol="1"/>
  <cols>
    <col min="1" max="1" width="6.28515625" style="32" customWidth="1"/>
    <col min="2" max="2" width="63.85546875" style="8" customWidth="1"/>
    <col min="3" max="3" width="14.42578125" style="8" customWidth="1"/>
    <col min="4" max="4" width="14.42578125" style="8" customWidth="1" outlineLevel="1"/>
    <col min="5" max="5" width="13.28515625" style="8" customWidth="1" outlineLevel="1"/>
    <col min="6" max="7" width="15.7109375" style="8" customWidth="1" outlineLevel="1"/>
    <col min="8" max="16384" width="10.7109375" style="8"/>
  </cols>
  <sheetData>
    <row r="2" spans="1:7" ht="15.75">
      <c r="A2" s="123" t="s">
        <v>60</v>
      </c>
      <c r="B2" s="124"/>
      <c r="C2" s="124"/>
      <c r="D2" s="124"/>
      <c r="E2" s="124"/>
      <c r="F2" s="124"/>
      <c r="G2" s="124"/>
    </row>
    <row r="3" spans="1:7" ht="16.5" customHeight="1">
      <c r="B3" s="264" t="s">
        <v>270</v>
      </c>
      <c r="C3" s="264"/>
      <c r="D3" s="264"/>
      <c r="E3" s="264"/>
      <c r="F3" s="264"/>
      <c r="G3" s="264"/>
    </row>
    <row r="4" spans="1:7" s="9" customFormat="1" ht="13.5" customHeight="1">
      <c r="A4" s="31"/>
      <c r="B4" s="29" t="s">
        <v>22</v>
      </c>
      <c r="C4" s="29"/>
      <c r="D4" s="29"/>
      <c r="E4" s="29"/>
      <c r="F4" s="29"/>
      <c r="G4" s="29"/>
    </row>
    <row r="5" spans="1:7" ht="10.5" customHeight="1" thickBot="1"/>
    <row r="6" spans="1:7" s="125" customFormat="1">
      <c r="A6" s="274" t="s">
        <v>78</v>
      </c>
      <c r="B6" s="271" t="s">
        <v>53</v>
      </c>
      <c r="C6" s="271" t="s">
        <v>12</v>
      </c>
      <c r="D6" s="271"/>
      <c r="E6" s="271" t="s">
        <v>54</v>
      </c>
      <c r="F6" s="271" t="s">
        <v>189</v>
      </c>
      <c r="G6" s="269" t="s">
        <v>55</v>
      </c>
    </row>
    <row r="7" spans="1:7" s="125" customFormat="1" ht="45.75" customHeight="1" thickBot="1">
      <c r="A7" s="275"/>
      <c r="B7" s="272"/>
      <c r="C7" s="186" t="s">
        <v>188</v>
      </c>
      <c r="D7" s="186" t="s">
        <v>56</v>
      </c>
      <c r="E7" s="273"/>
      <c r="F7" s="273"/>
      <c r="G7" s="270"/>
    </row>
    <row r="8" spans="1:7" s="126" customFormat="1" ht="15.75" thickBot="1">
      <c r="A8" s="276">
        <v>1</v>
      </c>
      <c r="B8" s="277"/>
      <c r="C8" s="184">
        <v>2</v>
      </c>
      <c r="D8" s="184">
        <v>3</v>
      </c>
      <c r="E8" s="184">
        <v>4</v>
      </c>
      <c r="F8" s="184">
        <v>5</v>
      </c>
      <c r="G8" s="185">
        <v>6</v>
      </c>
    </row>
    <row r="9" spans="1:7" ht="30">
      <c r="A9" s="182" t="s">
        <v>79</v>
      </c>
      <c r="B9" s="122" t="s">
        <v>280</v>
      </c>
      <c r="C9" s="208" t="s">
        <v>13</v>
      </c>
      <c r="D9" s="208" t="s">
        <v>13</v>
      </c>
      <c r="E9" s="208" t="s">
        <v>13</v>
      </c>
      <c r="F9" s="208" t="s">
        <v>13</v>
      </c>
      <c r="G9" s="209"/>
    </row>
    <row r="10" spans="1:7">
      <c r="A10" s="179"/>
      <c r="B10" s="122" t="s">
        <v>61</v>
      </c>
      <c r="C10" s="205"/>
      <c r="D10" s="205"/>
      <c r="E10" s="205"/>
      <c r="F10" s="205"/>
      <c r="G10" s="187"/>
    </row>
    <row r="11" spans="1:7" s="127" customFormat="1" ht="45" customHeight="1">
      <c r="A11" s="161" t="s">
        <v>80</v>
      </c>
      <c r="B11" s="216" t="s">
        <v>123</v>
      </c>
      <c r="C11" s="205">
        <v>30</v>
      </c>
      <c r="D11" s="205">
        <v>30</v>
      </c>
      <c r="E11" s="205">
        <v>100</v>
      </c>
      <c r="F11" s="205" t="s">
        <v>59</v>
      </c>
      <c r="G11" s="187">
        <v>0.5</v>
      </c>
    </row>
    <row r="12" spans="1:7" s="127" customFormat="1" ht="45">
      <c r="A12" s="161" t="s">
        <v>101</v>
      </c>
      <c r="B12" s="119" t="s">
        <v>281</v>
      </c>
      <c r="C12" s="225" t="s">
        <v>13</v>
      </c>
      <c r="D12" s="225" t="s">
        <v>13</v>
      </c>
      <c r="E12" s="225"/>
      <c r="F12" s="225" t="s">
        <v>59</v>
      </c>
      <c r="G12" s="226"/>
    </row>
    <row r="13" spans="1:7" s="127" customFormat="1" ht="45">
      <c r="A13" s="161" t="s">
        <v>94</v>
      </c>
      <c r="B13" s="119" t="s">
        <v>282</v>
      </c>
      <c r="C13" s="225">
        <v>30</v>
      </c>
      <c r="D13" s="225">
        <v>30</v>
      </c>
      <c r="E13" s="225">
        <v>100</v>
      </c>
      <c r="F13" s="225" t="s">
        <v>13</v>
      </c>
      <c r="G13" s="227" t="s">
        <v>13</v>
      </c>
    </row>
    <row r="14" spans="1:7" s="127" customFormat="1">
      <c r="A14" s="161" t="s">
        <v>95</v>
      </c>
      <c r="B14" s="119" t="s">
        <v>108</v>
      </c>
      <c r="C14" s="205">
        <v>30</v>
      </c>
      <c r="D14" s="205">
        <v>30</v>
      </c>
      <c r="E14" s="205">
        <v>100</v>
      </c>
      <c r="F14" s="205" t="s">
        <v>13</v>
      </c>
      <c r="G14" s="187" t="s">
        <v>13</v>
      </c>
    </row>
    <row r="15" spans="1:7" s="127" customFormat="1" ht="90">
      <c r="A15" s="217" t="s">
        <v>283</v>
      </c>
      <c r="B15" s="119" t="s">
        <v>284</v>
      </c>
      <c r="C15" s="205">
        <v>0</v>
      </c>
      <c r="D15" s="205">
        <v>0</v>
      </c>
      <c r="E15" s="205">
        <v>100</v>
      </c>
      <c r="F15" s="205" t="s">
        <v>59</v>
      </c>
      <c r="G15" s="187">
        <v>0.5</v>
      </c>
    </row>
    <row r="16" spans="1:7" ht="45">
      <c r="A16" s="179" t="s">
        <v>81</v>
      </c>
      <c r="B16" s="122" t="s">
        <v>126</v>
      </c>
      <c r="C16" s="205" t="s">
        <v>13</v>
      </c>
      <c r="D16" s="205" t="s">
        <v>13</v>
      </c>
      <c r="E16" s="205" t="s">
        <v>13</v>
      </c>
      <c r="F16" s="205" t="s">
        <v>13</v>
      </c>
      <c r="G16" s="187"/>
    </row>
    <row r="17" spans="1:8" ht="45">
      <c r="A17" s="161" t="s">
        <v>82</v>
      </c>
      <c r="B17" s="122" t="s">
        <v>285</v>
      </c>
      <c r="C17" s="229">
        <v>0</v>
      </c>
      <c r="D17" s="229">
        <v>0</v>
      </c>
      <c r="E17" s="205">
        <v>100</v>
      </c>
      <c r="F17" s="205" t="s">
        <v>59</v>
      </c>
      <c r="G17" s="187">
        <v>0.5</v>
      </c>
    </row>
    <row r="18" spans="1:8" ht="30">
      <c r="A18" s="179" t="s">
        <v>85</v>
      </c>
      <c r="B18" s="122" t="s">
        <v>127</v>
      </c>
      <c r="C18" s="205" t="s">
        <v>13</v>
      </c>
      <c r="D18" s="205" t="s">
        <v>13</v>
      </c>
      <c r="E18" s="205" t="s">
        <v>13</v>
      </c>
      <c r="F18" s="205" t="s">
        <v>13</v>
      </c>
      <c r="G18" s="187"/>
    </row>
    <row r="19" spans="1:8" ht="60">
      <c r="A19" s="161" t="s">
        <v>103</v>
      </c>
      <c r="B19" s="119" t="s">
        <v>286</v>
      </c>
      <c r="C19" s="205">
        <v>0</v>
      </c>
      <c r="D19" s="205">
        <v>0</v>
      </c>
      <c r="E19" s="205">
        <v>100</v>
      </c>
      <c r="F19" s="205" t="s">
        <v>57</v>
      </c>
      <c r="G19" s="187">
        <v>0.5</v>
      </c>
    </row>
    <row r="20" spans="1:8" ht="75">
      <c r="A20" s="179" t="s">
        <v>112</v>
      </c>
      <c r="B20" s="119" t="s">
        <v>287</v>
      </c>
      <c r="C20" s="205">
        <v>0</v>
      </c>
      <c r="D20" s="205">
        <v>0</v>
      </c>
      <c r="E20" s="205">
        <v>100</v>
      </c>
      <c r="F20" s="205" t="s">
        <v>59</v>
      </c>
      <c r="G20" s="187">
        <v>0.5</v>
      </c>
    </row>
    <row r="21" spans="1:8" ht="45">
      <c r="A21" s="179" t="s">
        <v>86</v>
      </c>
      <c r="B21" s="133" t="s">
        <v>106</v>
      </c>
      <c r="C21" s="205">
        <v>0</v>
      </c>
      <c r="D21" s="205">
        <v>0</v>
      </c>
      <c r="E21" s="205">
        <v>100</v>
      </c>
      <c r="F21" s="205" t="s">
        <v>59</v>
      </c>
      <c r="G21" s="187">
        <v>0.2</v>
      </c>
    </row>
    <row r="22" spans="1:8" ht="60">
      <c r="A22" s="179" t="s">
        <v>104</v>
      </c>
      <c r="B22" s="119" t="s">
        <v>288</v>
      </c>
      <c r="C22" s="205">
        <v>0</v>
      </c>
      <c r="D22" s="205">
        <v>0</v>
      </c>
      <c r="E22" s="205">
        <v>100</v>
      </c>
      <c r="F22" s="205"/>
      <c r="G22" s="187">
        <v>0.2</v>
      </c>
    </row>
    <row r="23" spans="1:8" ht="30.75" thickBot="1">
      <c r="A23" s="180" t="s">
        <v>87</v>
      </c>
      <c r="B23" s="181" t="s">
        <v>105</v>
      </c>
      <c r="C23" s="211" t="s">
        <v>13</v>
      </c>
      <c r="D23" s="211" t="s">
        <v>13</v>
      </c>
      <c r="E23" s="211" t="s">
        <v>13</v>
      </c>
      <c r="F23" s="211" t="s">
        <v>13</v>
      </c>
      <c r="G23" s="212">
        <v>0.41</v>
      </c>
    </row>
    <row r="24" spans="1:8">
      <c r="A24" s="218"/>
      <c r="B24" s="219"/>
      <c r="C24" s="220"/>
      <c r="D24" s="220"/>
      <c r="E24" s="220"/>
      <c r="F24" s="220"/>
      <c r="G24" s="221"/>
    </row>
    <row r="25" spans="1:8" s="109" customFormat="1" ht="30" customHeight="1">
      <c r="B25" s="260" t="s">
        <v>406</v>
      </c>
      <c r="C25" s="350"/>
      <c r="D25" s="350"/>
      <c r="E25" s="113"/>
      <c r="F25" s="257"/>
      <c r="G25" s="257"/>
      <c r="H25" s="111"/>
    </row>
  </sheetData>
  <mergeCells count="10">
    <mergeCell ref="A6:A7"/>
    <mergeCell ref="A8:B8"/>
    <mergeCell ref="C6:D6"/>
    <mergeCell ref="E6:E7"/>
    <mergeCell ref="B3:G3"/>
    <mergeCell ref="F25:G25"/>
    <mergeCell ref="G6:G7"/>
    <mergeCell ref="B6:B7"/>
    <mergeCell ref="F6:F7"/>
    <mergeCell ref="B25:D25"/>
  </mergeCells>
  <phoneticPr fontId="24" type="noConversion"/>
  <pageMargins left="0.78740157480314965" right="0.31496062992125984" top="0.19685039370078741" bottom="0.19685039370078741" header="0.19685039370078741" footer="0.19685039370078741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H36"/>
  <sheetViews>
    <sheetView view="pageBreakPreview" topLeftCell="A22" zoomScaleNormal="100" zoomScaleSheetLayoutView="100" workbookViewId="0">
      <selection activeCell="F34" sqref="F34"/>
    </sheetView>
  </sheetViews>
  <sheetFormatPr defaultColWidth="10.7109375" defaultRowHeight="15" outlineLevelCol="1"/>
  <cols>
    <col min="1" max="1" width="5.7109375" style="32" bestFit="1" customWidth="1"/>
    <col min="2" max="2" width="64.42578125" style="8" customWidth="1"/>
    <col min="3" max="3" width="14" style="8" customWidth="1"/>
    <col min="4" max="7" width="14" style="8" customWidth="1" outlineLevel="1"/>
    <col min="8" max="16384" width="10.7109375" style="8"/>
  </cols>
  <sheetData>
    <row r="2" spans="1:7" ht="15.75">
      <c r="A2" s="124" t="s">
        <v>52</v>
      </c>
      <c r="B2" s="124"/>
      <c r="C2" s="124"/>
      <c r="D2" s="124"/>
      <c r="E2" s="124"/>
      <c r="F2" s="124"/>
      <c r="G2" s="124"/>
    </row>
    <row r="3" spans="1:7" ht="16.5" customHeight="1">
      <c r="B3" s="278" t="s">
        <v>270</v>
      </c>
      <c r="C3" s="278"/>
      <c r="D3" s="278"/>
      <c r="E3" s="278"/>
      <c r="F3" s="278"/>
      <c r="G3" s="278"/>
    </row>
    <row r="4" spans="1:7" s="9" customFormat="1" ht="13.5" customHeight="1">
      <c r="A4" s="31"/>
      <c r="B4" s="36" t="s">
        <v>22</v>
      </c>
      <c r="C4" s="37"/>
      <c r="D4" s="36"/>
      <c r="E4" s="29"/>
      <c r="F4" s="29"/>
      <c r="G4" s="29"/>
    </row>
    <row r="5" spans="1:7" ht="12.75" customHeight="1" thickBot="1"/>
    <row r="6" spans="1:7" s="125" customFormat="1">
      <c r="A6" s="281" t="s">
        <v>114</v>
      </c>
      <c r="B6" s="271" t="s">
        <v>53</v>
      </c>
      <c r="C6" s="271" t="s">
        <v>12</v>
      </c>
      <c r="D6" s="271"/>
      <c r="E6" s="271" t="s">
        <v>54</v>
      </c>
      <c r="F6" s="271" t="s">
        <v>189</v>
      </c>
      <c r="G6" s="269" t="s">
        <v>55</v>
      </c>
    </row>
    <row r="7" spans="1:7" s="125" customFormat="1" ht="30.75" thickBot="1">
      <c r="A7" s="282"/>
      <c r="B7" s="272"/>
      <c r="C7" s="186" t="s">
        <v>188</v>
      </c>
      <c r="D7" s="186" t="s">
        <v>56</v>
      </c>
      <c r="E7" s="273"/>
      <c r="F7" s="273"/>
      <c r="G7" s="270"/>
    </row>
    <row r="8" spans="1:7" s="126" customFormat="1" ht="15.75" thickBot="1">
      <c r="A8" s="276">
        <v>1</v>
      </c>
      <c r="B8" s="277"/>
      <c r="C8" s="184">
        <v>2</v>
      </c>
      <c r="D8" s="184">
        <v>3</v>
      </c>
      <c r="E8" s="184">
        <v>4</v>
      </c>
      <c r="F8" s="184">
        <v>5</v>
      </c>
      <c r="G8" s="185">
        <v>6</v>
      </c>
    </row>
    <row r="9" spans="1:7" ht="45">
      <c r="A9" s="182" t="s">
        <v>79</v>
      </c>
      <c r="B9" s="183" t="s">
        <v>0</v>
      </c>
      <c r="C9" s="208">
        <v>1</v>
      </c>
      <c r="D9" s="208">
        <v>1</v>
      </c>
      <c r="E9" s="208">
        <v>100</v>
      </c>
      <c r="F9" s="208" t="s">
        <v>57</v>
      </c>
      <c r="G9" s="209">
        <v>2</v>
      </c>
    </row>
    <row r="10" spans="1:7">
      <c r="A10" s="179" t="s">
        <v>81</v>
      </c>
      <c r="B10" s="122" t="s">
        <v>115</v>
      </c>
      <c r="C10" s="205" t="s">
        <v>13</v>
      </c>
      <c r="D10" s="205" t="s">
        <v>13</v>
      </c>
      <c r="E10" s="205" t="s">
        <v>13</v>
      </c>
      <c r="F10" s="205" t="s">
        <v>13</v>
      </c>
      <c r="G10" s="187"/>
    </row>
    <row r="11" spans="1:7">
      <c r="A11" s="179"/>
      <c r="B11" s="122" t="s">
        <v>58</v>
      </c>
      <c r="C11" s="205"/>
      <c r="D11" s="205"/>
      <c r="E11" s="205"/>
      <c r="F11" s="205"/>
      <c r="G11" s="187"/>
    </row>
    <row r="12" spans="1:7" s="127" customFormat="1" ht="60">
      <c r="A12" s="161" t="s">
        <v>82</v>
      </c>
      <c r="B12" s="119" t="s">
        <v>289</v>
      </c>
      <c r="C12" s="207">
        <v>0</v>
      </c>
      <c r="D12" s="207">
        <v>0</v>
      </c>
      <c r="E12" s="205">
        <v>100</v>
      </c>
      <c r="F12" s="205" t="s">
        <v>59</v>
      </c>
      <c r="G12" s="187">
        <v>2</v>
      </c>
    </row>
    <row r="13" spans="1:7" s="127" customFormat="1" ht="75">
      <c r="A13" s="161" t="s">
        <v>83</v>
      </c>
      <c r="B13" s="119" t="s">
        <v>129</v>
      </c>
      <c r="C13" s="207">
        <v>0</v>
      </c>
      <c r="D13" s="207">
        <v>0</v>
      </c>
      <c r="E13" s="205">
        <v>100</v>
      </c>
      <c r="F13" s="205" t="s">
        <v>57</v>
      </c>
      <c r="G13" s="187">
        <v>2</v>
      </c>
    </row>
    <row r="14" spans="1:7" s="127" customFormat="1" ht="90">
      <c r="A14" s="161" t="s">
        <v>84</v>
      </c>
      <c r="B14" s="119" t="s">
        <v>130</v>
      </c>
      <c r="C14" s="207">
        <v>0</v>
      </c>
      <c r="D14" s="207">
        <v>0</v>
      </c>
      <c r="E14" s="205">
        <v>100</v>
      </c>
      <c r="F14" s="205" t="s">
        <v>59</v>
      </c>
      <c r="G14" s="187">
        <v>2</v>
      </c>
    </row>
    <row r="15" spans="1:7" s="127" customFormat="1" ht="75">
      <c r="A15" s="161" t="s">
        <v>109</v>
      </c>
      <c r="B15" s="119" t="s">
        <v>290</v>
      </c>
      <c r="C15" s="207">
        <v>0</v>
      </c>
      <c r="D15" s="207">
        <v>0</v>
      </c>
      <c r="E15" s="205">
        <v>100</v>
      </c>
      <c r="F15" s="205" t="s">
        <v>59</v>
      </c>
      <c r="G15" s="187">
        <v>2</v>
      </c>
    </row>
    <row r="16" spans="1:7" s="127" customFormat="1" ht="60">
      <c r="A16" s="161" t="s">
        <v>110</v>
      </c>
      <c r="B16" s="119" t="s">
        <v>1</v>
      </c>
      <c r="C16" s="207">
        <v>0</v>
      </c>
      <c r="D16" s="207">
        <v>0</v>
      </c>
      <c r="E16" s="205">
        <v>100</v>
      </c>
      <c r="F16" s="205" t="s">
        <v>57</v>
      </c>
      <c r="G16" s="187">
        <v>2</v>
      </c>
    </row>
    <row r="17" spans="1:7" s="127" customFormat="1" ht="45">
      <c r="A17" s="161" t="s">
        <v>111</v>
      </c>
      <c r="B17" s="119" t="s">
        <v>131</v>
      </c>
      <c r="C17" s="205">
        <v>0</v>
      </c>
      <c r="D17" s="205">
        <v>0</v>
      </c>
      <c r="E17" s="205">
        <v>100</v>
      </c>
      <c r="F17" s="205" t="s">
        <v>57</v>
      </c>
      <c r="G17" s="187">
        <v>2</v>
      </c>
    </row>
    <row r="18" spans="1:7" ht="30">
      <c r="A18" s="179" t="s">
        <v>85</v>
      </c>
      <c r="B18" s="122" t="s">
        <v>2</v>
      </c>
      <c r="C18" s="205" t="s">
        <v>13</v>
      </c>
      <c r="D18" s="205" t="s">
        <v>13</v>
      </c>
      <c r="E18" s="205" t="s">
        <v>13</v>
      </c>
      <c r="F18" s="205" t="s">
        <v>13</v>
      </c>
      <c r="G18" s="187"/>
    </row>
    <row r="19" spans="1:7">
      <c r="A19" s="179"/>
      <c r="B19" s="122" t="s">
        <v>58</v>
      </c>
      <c r="C19" s="205"/>
      <c r="D19" s="205"/>
      <c r="E19" s="205"/>
      <c r="F19" s="205"/>
      <c r="G19" s="187"/>
    </row>
    <row r="20" spans="1:7" s="127" customFormat="1" ht="30">
      <c r="A20" s="179" t="s">
        <v>103</v>
      </c>
      <c r="B20" s="119" t="s">
        <v>132</v>
      </c>
      <c r="C20" s="205">
        <v>0</v>
      </c>
      <c r="D20" s="205">
        <v>0</v>
      </c>
      <c r="E20" s="205">
        <v>100</v>
      </c>
      <c r="F20" s="205" t="s">
        <v>59</v>
      </c>
      <c r="G20" s="187">
        <v>2</v>
      </c>
    </row>
    <row r="21" spans="1:7" s="127" customFormat="1" ht="45">
      <c r="A21" s="179" t="s">
        <v>112</v>
      </c>
      <c r="B21" s="119" t="s">
        <v>3</v>
      </c>
      <c r="C21" s="205" t="s">
        <v>13</v>
      </c>
      <c r="D21" s="205" t="s">
        <v>13</v>
      </c>
      <c r="E21" s="205" t="s">
        <v>13</v>
      </c>
      <c r="F21" s="205" t="s">
        <v>57</v>
      </c>
      <c r="G21" s="187"/>
    </row>
    <row r="22" spans="1:7">
      <c r="A22" s="179" t="s">
        <v>94</v>
      </c>
      <c r="B22" s="122" t="s">
        <v>116</v>
      </c>
      <c r="C22" s="205">
        <v>0</v>
      </c>
      <c r="D22" s="205">
        <v>0</v>
      </c>
      <c r="E22" s="205">
        <v>100</v>
      </c>
      <c r="F22" s="205" t="s">
        <v>13</v>
      </c>
      <c r="G22" s="187" t="s">
        <v>13</v>
      </c>
    </row>
    <row r="23" spans="1:7" ht="30">
      <c r="A23" s="179" t="s">
        <v>95</v>
      </c>
      <c r="B23" s="122" t="s">
        <v>117</v>
      </c>
      <c r="C23" s="205">
        <v>0</v>
      </c>
      <c r="D23" s="205">
        <v>0</v>
      </c>
      <c r="E23" s="205">
        <v>100</v>
      </c>
      <c r="F23" s="205" t="s">
        <v>13</v>
      </c>
      <c r="G23" s="187" t="s">
        <v>13</v>
      </c>
    </row>
    <row r="24" spans="1:7" ht="33">
      <c r="A24" s="179" t="s">
        <v>96</v>
      </c>
      <c r="B24" s="122" t="s">
        <v>291</v>
      </c>
      <c r="C24" s="205">
        <v>0</v>
      </c>
      <c r="D24" s="205">
        <v>0</v>
      </c>
      <c r="E24" s="205">
        <v>100</v>
      </c>
      <c r="F24" s="205" t="s">
        <v>13</v>
      </c>
      <c r="G24" s="187" t="s">
        <v>13</v>
      </c>
    </row>
    <row r="25" spans="1:7" ht="30">
      <c r="A25" s="179" t="s">
        <v>86</v>
      </c>
      <c r="B25" s="122" t="s">
        <v>118</v>
      </c>
      <c r="C25" s="205">
        <v>0</v>
      </c>
      <c r="D25" s="205">
        <v>0</v>
      </c>
      <c r="E25" s="205">
        <v>100</v>
      </c>
      <c r="F25" s="205" t="s">
        <v>59</v>
      </c>
      <c r="G25" s="187">
        <v>2</v>
      </c>
    </row>
    <row r="26" spans="1:7" ht="45">
      <c r="A26" s="179" t="s">
        <v>104</v>
      </c>
      <c r="B26" s="119" t="s">
        <v>119</v>
      </c>
      <c r="C26" s="205">
        <v>0</v>
      </c>
      <c r="D26" s="205">
        <v>0</v>
      </c>
      <c r="E26" s="205">
        <v>100</v>
      </c>
      <c r="F26" s="205"/>
      <c r="G26" s="187">
        <v>2</v>
      </c>
    </row>
    <row r="27" spans="1:7" ht="45">
      <c r="A27" s="179" t="s">
        <v>87</v>
      </c>
      <c r="B27" s="122" t="s">
        <v>4</v>
      </c>
      <c r="C27" s="205" t="s">
        <v>13</v>
      </c>
      <c r="D27" s="205" t="s">
        <v>13</v>
      </c>
      <c r="E27" s="205" t="s">
        <v>13</v>
      </c>
      <c r="F27" s="205" t="s">
        <v>13</v>
      </c>
      <c r="G27" s="187"/>
    </row>
    <row r="28" spans="1:7">
      <c r="A28" s="179"/>
      <c r="B28" s="122" t="s">
        <v>58</v>
      </c>
      <c r="C28" s="205"/>
      <c r="D28" s="205"/>
      <c r="E28" s="205"/>
      <c r="F28" s="205"/>
      <c r="G28" s="187"/>
    </row>
    <row r="29" spans="1:7" s="127" customFormat="1" ht="45">
      <c r="A29" s="179" t="s">
        <v>88</v>
      </c>
      <c r="B29" s="119" t="s">
        <v>258</v>
      </c>
      <c r="C29" s="205">
        <v>0</v>
      </c>
      <c r="D29" s="205">
        <v>0</v>
      </c>
      <c r="E29" s="205">
        <v>100</v>
      </c>
      <c r="F29" s="205" t="s">
        <v>59</v>
      </c>
      <c r="G29" s="187">
        <v>2</v>
      </c>
    </row>
    <row r="30" spans="1:7" s="127" customFormat="1" ht="76.5" customHeight="1">
      <c r="A30" s="179" t="s">
        <v>113</v>
      </c>
      <c r="B30" s="133" t="s">
        <v>5</v>
      </c>
      <c r="C30" s="210">
        <v>0</v>
      </c>
      <c r="D30" s="210">
        <v>0</v>
      </c>
      <c r="E30" s="205">
        <v>100</v>
      </c>
      <c r="F30" s="205" t="s">
        <v>57</v>
      </c>
      <c r="G30" s="187">
        <v>2</v>
      </c>
    </row>
    <row r="31" spans="1:7" ht="15.75" thickBot="1">
      <c r="A31" s="180" t="s">
        <v>89</v>
      </c>
      <c r="B31" s="181" t="s">
        <v>259</v>
      </c>
      <c r="C31" s="211" t="s">
        <v>13</v>
      </c>
      <c r="D31" s="211" t="s">
        <v>13</v>
      </c>
      <c r="E31" s="211" t="s">
        <v>13</v>
      </c>
      <c r="F31" s="211" t="s">
        <v>13</v>
      </c>
      <c r="G31" s="213">
        <v>2</v>
      </c>
    </row>
    <row r="32" spans="1:7" ht="19.5" customHeight="1"/>
    <row r="33" spans="1:8" s="109" customFormat="1" ht="30" customHeight="1">
      <c r="B33" s="260" t="s">
        <v>406</v>
      </c>
      <c r="C33" s="350"/>
      <c r="D33" s="350"/>
      <c r="E33" s="350"/>
      <c r="F33" s="257"/>
      <c r="G33" s="257"/>
      <c r="H33" s="111"/>
    </row>
    <row r="34" spans="1:8">
      <c r="A34" s="128"/>
      <c r="B34" s="129"/>
    </row>
    <row r="35" spans="1:8" s="130" customFormat="1" ht="12">
      <c r="A35" s="279" t="s">
        <v>292</v>
      </c>
      <c r="B35" s="280"/>
      <c r="C35" s="280"/>
      <c r="D35" s="280"/>
      <c r="E35" s="280"/>
      <c r="F35" s="280"/>
      <c r="G35" s="280"/>
    </row>
    <row r="36" spans="1:8" s="130" customFormat="1" ht="3" customHeight="1">
      <c r="A36" s="31"/>
    </row>
  </sheetData>
  <mergeCells count="11">
    <mergeCell ref="B3:G3"/>
    <mergeCell ref="F33:G33"/>
    <mergeCell ref="A35:G35"/>
    <mergeCell ref="B6:B7"/>
    <mergeCell ref="A6:A7"/>
    <mergeCell ref="A8:B8"/>
    <mergeCell ref="C6:D6"/>
    <mergeCell ref="E6:E7"/>
    <mergeCell ref="F6:F7"/>
    <mergeCell ref="G6:G7"/>
    <mergeCell ref="B33:E33"/>
  </mergeCells>
  <phoneticPr fontId="24" type="noConversion"/>
  <printOptions horizontalCentered="1"/>
  <pageMargins left="0.78740157480314965" right="0.31496062992125984" top="0.19685039370078741" bottom="0.39370078740157483" header="0.19685039370078741" footer="0.19685039370078741"/>
  <pageSetup paperSize="9" scale="6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22" zoomScale="115" zoomScaleNormal="100" zoomScaleSheetLayoutView="115" workbookViewId="0">
      <selection activeCell="E18" sqref="E18"/>
    </sheetView>
  </sheetViews>
  <sheetFormatPr defaultColWidth="23.28515625" defaultRowHeight="15"/>
  <cols>
    <col min="1" max="1" width="45.7109375" style="2" customWidth="1"/>
    <col min="2" max="2" width="9.140625" style="2" hidden="1" customWidth="1"/>
    <col min="3" max="7" width="9.140625" style="2" customWidth="1"/>
    <col min="8" max="16384" width="23.28515625" style="2"/>
  </cols>
  <sheetData>
    <row r="1" spans="1:7" ht="14.25" customHeight="1">
      <c r="A1" s="283" t="s">
        <v>386</v>
      </c>
      <c r="B1" s="284"/>
      <c r="C1" s="284"/>
      <c r="D1" s="284"/>
      <c r="E1" s="284"/>
      <c r="F1" s="284"/>
      <c r="G1" s="284"/>
    </row>
    <row r="2" spans="1:7" ht="42.75" customHeight="1">
      <c r="A2" s="284"/>
      <c r="B2" s="284"/>
      <c r="C2" s="284"/>
      <c r="D2" s="284"/>
      <c r="E2" s="284"/>
      <c r="F2" s="284"/>
      <c r="G2" s="284"/>
    </row>
    <row r="3" spans="1:7" s="8" customFormat="1" ht="16.5" customHeight="1">
      <c r="A3" s="278" t="s">
        <v>270</v>
      </c>
      <c r="B3" s="278"/>
      <c r="C3" s="278"/>
      <c r="D3" s="278"/>
      <c r="E3" s="278"/>
      <c r="F3" s="278"/>
      <c r="G3" s="278"/>
    </row>
    <row r="4" spans="1:7" s="9" customFormat="1" ht="13.5" customHeight="1">
      <c r="A4" s="29" t="s">
        <v>22</v>
      </c>
      <c r="B4" s="29"/>
      <c r="C4" s="29"/>
      <c r="D4" s="29"/>
      <c r="E4" s="29"/>
      <c r="F4" s="326"/>
      <c r="G4" s="29"/>
    </row>
    <row r="5" spans="1:7" ht="8.25" customHeight="1" thickBot="1">
      <c r="A5" s="8"/>
      <c r="B5" s="8"/>
      <c r="C5" s="8"/>
      <c r="D5" s="8"/>
      <c r="E5" s="8"/>
      <c r="F5" s="8"/>
      <c r="G5" s="8"/>
    </row>
    <row r="6" spans="1:7" s="10" customFormat="1" ht="18" customHeight="1">
      <c r="A6" s="361" t="s">
        <v>20</v>
      </c>
      <c r="B6" s="361" t="s">
        <v>23</v>
      </c>
      <c r="C6" s="361"/>
      <c r="D6" s="361"/>
      <c r="E6" s="361"/>
      <c r="F6" s="362"/>
      <c r="G6" s="363"/>
    </row>
    <row r="7" spans="1:7" s="10" customFormat="1" ht="39" customHeight="1">
      <c r="A7" s="364" t="s">
        <v>385</v>
      </c>
      <c r="B7" s="365" t="s">
        <v>384</v>
      </c>
      <c r="C7" s="365" t="s">
        <v>269</v>
      </c>
      <c r="D7" s="365" t="s">
        <v>327</v>
      </c>
      <c r="E7" s="365" t="s">
        <v>328</v>
      </c>
      <c r="F7" s="365" t="s">
        <v>332</v>
      </c>
      <c r="G7" s="365" t="s">
        <v>404</v>
      </c>
    </row>
    <row r="8" spans="1:7" s="11" customFormat="1" ht="18.75">
      <c r="A8" s="366" t="s">
        <v>134</v>
      </c>
      <c r="B8" s="367"/>
      <c r="C8" s="367"/>
      <c r="D8" s="368"/>
      <c r="E8" s="368"/>
      <c r="F8" s="368"/>
      <c r="G8" s="368"/>
    </row>
    <row r="9" spans="1:7" s="11" customFormat="1" ht="12.75">
      <c r="A9" s="369" t="s">
        <v>24</v>
      </c>
      <c r="B9" s="327">
        <v>0.05</v>
      </c>
      <c r="C9" s="327">
        <v>0.05</v>
      </c>
      <c r="D9" s="327">
        <v>0.05</v>
      </c>
      <c r="E9" s="327">
        <v>0.05</v>
      </c>
      <c r="F9" s="327">
        <v>0.05</v>
      </c>
      <c r="G9" s="327">
        <v>0.05</v>
      </c>
    </row>
    <row r="10" spans="1:7" s="11" customFormat="1" ht="12.75">
      <c r="A10" s="369" t="s">
        <v>25</v>
      </c>
      <c r="B10" s="328">
        <v>0</v>
      </c>
      <c r="C10" s="328">
        <v>0</v>
      </c>
      <c r="D10" s="328">
        <v>0</v>
      </c>
      <c r="E10" s="328">
        <v>0</v>
      </c>
      <c r="F10" s="328">
        <v>0</v>
      </c>
      <c r="G10" s="328">
        <v>0</v>
      </c>
    </row>
    <row r="11" spans="1:7" s="11" customFormat="1" ht="12.75">
      <c r="A11" s="369" t="s">
        <v>26</v>
      </c>
      <c r="B11" s="328">
        <v>1</v>
      </c>
      <c r="C11" s="328">
        <v>1</v>
      </c>
      <c r="D11" s="328">
        <v>1</v>
      </c>
      <c r="E11" s="328">
        <v>1</v>
      </c>
      <c r="F11" s="328">
        <v>1</v>
      </c>
      <c r="G11" s="328">
        <v>1</v>
      </c>
    </row>
    <row r="12" spans="1:7" s="11" customFormat="1" ht="12.75">
      <c r="A12" s="369" t="s">
        <v>27</v>
      </c>
      <c r="B12" s="328">
        <v>6</v>
      </c>
      <c r="C12" s="328">
        <v>6</v>
      </c>
      <c r="D12" s="328">
        <v>6</v>
      </c>
      <c r="E12" s="328">
        <v>6</v>
      </c>
      <c r="F12" s="328">
        <v>6</v>
      </c>
      <c r="G12" s="328">
        <v>6</v>
      </c>
    </row>
    <row r="13" spans="1:7" s="11" customFormat="1" ht="12.75">
      <c r="A13" s="369" t="s">
        <v>28</v>
      </c>
      <c r="B13" s="328">
        <v>0</v>
      </c>
      <c r="C13" s="328">
        <v>0</v>
      </c>
      <c r="D13" s="328">
        <v>0</v>
      </c>
      <c r="E13" s="328">
        <v>0</v>
      </c>
      <c r="F13" s="328">
        <v>0</v>
      </c>
      <c r="G13" s="328">
        <v>0</v>
      </c>
    </row>
    <row r="14" spans="1:7" s="11" customFormat="1" ht="12.75">
      <c r="A14" s="369" t="s">
        <v>29</v>
      </c>
      <c r="B14" s="328">
        <v>1</v>
      </c>
      <c r="C14" s="328">
        <v>1</v>
      </c>
      <c r="D14" s="328">
        <v>1</v>
      </c>
      <c r="E14" s="328">
        <v>1</v>
      </c>
      <c r="F14" s="328">
        <v>1</v>
      </c>
      <c r="G14" s="328">
        <v>1</v>
      </c>
    </row>
    <row r="15" spans="1:7" s="11" customFormat="1" ht="12.75">
      <c r="A15" s="369" t="s">
        <v>30</v>
      </c>
      <c r="B15" s="328">
        <v>0</v>
      </c>
      <c r="C15" s="328">
        <v>0</v>
      </c>
      <c r="D15" s="328">
        <v>0</v>
      </c>
      <c r="E15" s="328">
        <v>0</v>
      </c>
      <c r="F15" s="328">
        <v>0</v>
      </c>
      <c r="G15" s="328">
        <v>0</v>
      </c>
    </row>
    <row r="16" spans="1:7" s="11" customFormat="1" ht="12.75">
      <c r="A16" s="369" t="s">
        <v>32</v>
      </c>
      <c r="B16" s="328">
        <v>1</v>
      </c>
      <c r="C16" s="328">
        <v>1</v>
      </c>
      <c r="D16" s="328">
        <v>1</v>
      </c>
      <c r="E16" s="328">
        <v>1</v>
      </c>
      <c r="F16" s="328">
        <v>1</v>
      </c>
      <c r="G16" s="328">
        <v>1</v>
      </c>
    </row>
    <row r="17" spans="1:7" s="11" customFormat="1" ht="12.75">
      <c r="A17" s="369" t="s">
        <v>33</v>
      </c>
      <c r="B17" s="328">
        <v>1</v>
      </c>
      <c r="C17" s="328">
        <v>1</v>
      </c>
      <c r="D17" s="328">
        <v>1</v>
      </c>
      <c r="E17" s="328">
        <v>1</v>
      </c>
      <c r="F17" s="328">
        <v>1</v>
      </c>
      <c r="G17" s="328">
        <v>1</v>
      </c>
    </row>
    <row r="18" spans="1:7" s="11" customFormat="1" ht="12.75">
      <c r="A18" s="369" t="s">
        <v>34</v>
      </c>
      <c r="B18" s="328">
        <v>0</v>
      </c>
      <c r="C18" s="328">
        <v>0</v>
      </c>
      <c r="D18" s="328">
        <v>0</v>
      </c>
      <c r="E18" s="328">
        <v>0</v>
      </c>
      <c r="F18" s="328">
        <v>0</v>
      </c>
      <c r="G18" s="328">
        <v>0</v>
      </c>
    </row>
    <row r="19" spans="1:7" s="11" customFormat="1" ht="12.75">
      <c r="A19" s="369" t="s">
        <v>35</v>
      </c>
      <c r="B19" s="327">
        <v>0</v>
      </c>
      <c r="C19" s="327">
        <v>0</v>
      </c>
      <c r="D19" s="327">
        <v>0</v>
      </c>
      <c r="E19" s="327">
        <v>0</v>
      </c>
      <c r="F19" s="327">
        <v>0</v>
      </c>
      <c r="G19" s="327">
        <v>0</v>
      </c>
    </row>
    <row r="20" spans="1:7" s="11" customFormat="1" ht="12.75">
      <c r="A20" s="369" t="s">
        <v>36</v>
      </c>
      <c r="B20" s="327">
        <v>0</v>
      </c>
      <c r="C20" s="327">
        <v>0</v>
      </c>
      <c r="D20" s="327">
        <v>0</v>
      </c>
      <c r="E20" s="327">
        <v>0</v>
      </c>
      <c r="F20" s="327">
        <v>0</v>
      </c>
      <c r="G20" s="327">
        <v>0</v>
      </c>
    </row>
    <row r="21" spans="1:7" s="11" customFormat="1" ht="20.25">
      <c r="A21" s="366" t="s">
        <v>133</v>
      </c>
      <c r="B21" s="367"/>
      <c r="C21" s="367"/>
      <c r="D21" s="368"/>
      <c r="E21" s="367"/>
      <c r="F21" s="368"/>
      <c r="G21" s="368"/>
    </row>
    <row r="22" spans="1:7" s="11" customFormat="1" ht="12.75">
      <c r="A22" s="369" t="s">
        <v>24</v>
      </c>
      <c r="B22" s="328">
        <v>30</v>
      </c>
      <c r="C22" s="328">
        <v>30</v>
      </c>
      <c r="D22" s="328">
        <v>30</v>
      </c>
      <c r="E22" s="328">
        <v>30</v>
      </c>
      <c r="F22" s="328">
        <v>30</v>
      </c>
      <c r="G22" s="328">
        <v>30</v>
      </c>
    </row>
    <row r="23" spans="1:7" s="11" customFormat="1" ht="12.75">
      <c r="A23" s="369" t="s">
        <v>293</v>
      </c>
      <c r="B23" s="328">
        <v>45</v>
      </c>
      <c r="C23" s="328">
        <v>45</v>
      </c>
      <c r="D23" s="328">
        <v>45</v>
      </c>
      <c r="E23" s="328">
        <v>45</v>
      </c>
      <c r="F23" s="328">
        <v>45</v>
      </c>
      <c r="G23" s="328">
        <v>45</v>
      </c>
    </row>
    <row r="24" spans="1:7" s="11" customFormat="1" ht="12.75">
      <c r="A24" s="369" t="s">
        <v>294</v>
      </c>
      <c r="B24" s="328">
        <v>30</v>
      </c>
      <c r="C24" s="328">
        <v>30</v>
      </c>
      <c r="D24" s="328">
        <v>30</v>
      </c>
      <c r="E24" s="328">
        <v>30</v>
      </c>
      <c r="F24" s="328">
        <v>30</v>
      </c>
      <c r="G24" s="328">
        <v>30</v>
      </c>
    </row>
    <row r="25" spans="1:7" s="11" customFormat="1" ht="12.75">
      <c r="A25" s="369" t="s">
        <v>295</v>
      </c>
      <c r="B25" s="328" t="s">
        <v>13</v>
      </c>
      <c r="C25" s="328" t="s">
        <v>13</v>
      </c>
      <c r="D25" s="328" t="s">
        <v>13</v>
      </c>
      <c r="E25" s="328" t="s">
        <v>13</v>
      </c>
      <c r="F25" s="328" t="s">
        <v>13</v>
      </c>
      <c r="G25" s="328" t="s">
        <v>13</v>
      </c>
    </row>
    <row r="26" spans="1:7" s="11" customFormat="1" ht="12.75">
      <c r="A26" s="369" t="s">
        <v>296</v>
      </c>
      <c r="B26" s="328">
        <v>45</v>
      </c>
      <c r="C26" s="328">
        <v>45</v>
      </c>
      <c r="D26" s="328">
        <v>45</v>
      </c>
      <c r="E26" s="328">
        <v>45</v>
      </c>
      <c r="F26" s="328">
        <v>45</v>
      </c>
      <c r="G26" s="328">
        <v>45</v>
      </c>
    </row>
    <row r="27" spans="1:7" s="11" customFormat="1" ht="12.75">
      <c r="A27" s="369" t="s">
        <v>40</v>
      </c>
      <c r="B27" s="328">
        <v>0</v>
      </c>
      <c r="C27" s="328">
        <v>0</v>
      </c>
      <c r="D27" s="328">
        <v>0</v>
      </c>
      <c r="E27" s="328">
        <v>0</v>
      </c>
      <c r="F27" s="328">
        <v>0</v>
      </c>
      <c r="G27" s="328">
        <v>0</v>
      </c>
    </row>
    <row r="28" spans="1:7" s="11" customFormat="1" ht="12.75">
      <c r="A28" s="369" t="s">
        <v>297</v>
      </c>
      <c r="B28" s="328">
        <v>0</v>
      </c>
      <c r="C28" s="328">
        <v>0</v>
      </c>
      <c r="D28" s="328">
        <v>0</v>
      </c>
      <c r="E28" s="328">
        <v>0</v>
      </c>
      <c r="F28" s="328">
        <v>0</v>
      </c>
      <c r="G28" s="328">
        <v>0</v>
      </c>
    </row>
    <row r="29" spans="1:7" s="11" customFormat="1" ht="12.75">
      <c r="A29" s="369" t="s">
        <v>41</v>
      </c>
      <c r="B29" s="328">
        <v>0</v>
      </c>
      <c r="C29" s="328">
        <v>0</v>
      </c>
      <c r="D29" s="328">
        <v>0</v>
      </c>
      <c r="E29" s="328">
        <v>0</v>
      </c>
      <c r="F29" s="328">
        <v>0</v>
      </c>
      <c r="G29" s="328">
        <v>0</v>
      </c>
    </row>
    <row r="30" spans="1:7" s="11" customFormat="1" ht="18.75">
      <c r="A30" s="366" t="s">
        <v>43</v>
      </c>
      <c r="B30" s="367"/>
      <c r="C30" s="367"/>
      <c r="D30" s="368"/>
      <c r="E30" s="367"/>
      <c r="F30" s="368"/>
      <c r="G30" s="368"/>
    </row>
    <row r="31" spans="1:7" s="11" customFormat="1" ht="12.75">
      <c r="A31" s="369" t="s">
        <v>44</v>
      </c>
      <c r="B31" s="328">
        <v>1</v>
      </c>
      <c r="C31" s="328">
        <v>1</v>
      </c>
      <c r="D31" s="328">
        <v>1</v>
      </c>
      <c r="E31" s="328">
        <v>1</v>
      </c>
      <c r="F31" s="328">
        <v>1</v>
      </c>
      <c r="G31" s="328">
        <v>1</v>
      </c>
    </row>
    <row r="32" spans="1:7" s="11" customFormat="1" ht="12.75">
      <c r="A32" s="369" t="s">
        <v>24</v>
      </c>
      <c r="B32" s="328"/>
      <c r="C32" s="328"/>
      <c r="D32" s="328"/>
      <c r="E32" s="328"/>
      <c r="F32" s="328"/>
      <c r="G32" s="328"/>
    </row>
    <row r="33" spans="1:7" s="11" customFormat="1" ht="12.75">
      <c r="A33" s="369" t="s">
        <v>37</v>
      </c>
      <c r="B33" s="328"/>
      <c r="C33" s="328"/>
      <c r="D33" s="328"/>
      <c r="E33" s="328"/>
      <c r="F33" s="328"/>
      <c r="G33" s="328"/>
    </row>
    <row r="34" spans="1:7" s="11" customFormat="1" ht="12.75">
      <c r="A34" s="369" t="s">
        <v>29</v>
      </c>
      <c r="B34" s="327">
        <v>0</v>
      </c>
      <c r="C34" s="327">
        <v>0</v>
      </c>
      <c r="D34" s="327">
        <v>0</v>
      </c>
      <c r="E34" s="327">
        <v>0</v>
      </c>
      <c r="F34" s="327">
        <v>0</v>
      </c>
      <c r="G34" s="327">
        <v>0</v>
      </c>
    </row>
    <row r="35" spans="1:7" s="11" customFormat="1" ht="12.75">
      <c r="A35" s="369" t="s">
        <v>30</v>
      </c>
      <c r="B35" s="327">
        <v>0</v>
      </c>
      <c r="C35" s="327">
        <v>0</v>
      </c>
      <c r="D35" s="327">
        <v>0</v>
      </c>
      <c r="E35" s="327">
        <v>0</v>
      </c>
      <c r="F35" s="327">
        <v>0</v>
      </c>
      <c r="G35" s="327">
        <v>0</v>
      </c>
    </row>
    <row r="36" spans="1:7" s="11" customFormat="1" ht="12.75">
      <c r="A36" s="369" t="s">
        <v>31</v>
      </c>
      <c r="B36" s="327">
        <v>0</v>
      </c>
      <c r="C36" s="327">
        <v>0</v>
      </c>
      <c r="D36" s="327">
        <v>0</v>
      </c>
      <c r="E36" s="327">
        <v>0</v>
      </c>
      <c r="F36" s="327">
        <v>0</v>
      </c>
      <c r="G36" s="327">
        <v>0</v>
      </c>
    </row>
    <row r="37" spans="1:7" s="11" customFormat="1" ht="12.75">
      <c r="A37" s="369" t="s">
        <v>45</v>
      </c>
      <c r="B37" s="327">
        <v>0</v>
      </c>
      <c r="C37" s="327">
        <v>0</v>
      </c>
      <c r="D37" s="327">
        <v>0</v>
      </c>
      <c r="E37" s="327">
        <v>0</v>
      </c>
      <c r="F37" s="327">
        <v>0</v>
      </c>
      <c r="G37" s="327">
        <v>0</v>
      </c>
    </row>
    <row r="38" spans="1:7" s="11" customFormat="1" ht="12.75">
      <c r="A38" s="369" t="s">
        <v>46</v>
      </c>
      <c r="B38" s="327">
        <v>0</v>
      </c>
      <c r="C38" s="327">
        <v>0</v>
      </c>
      <c r="D38" s="327">
        <v>0</v>
      </c>
      <c r="E38" s="327">
        <v>0</v>
      </c>
      <c r="F38" s="327">
        <v>0</v>
      </c>
      <c r="G38" s="327">
        <v>0</v>
      </c>
    </row>
    <row r="39" spans="1:7" s="11" customFormat="1" ht="12.75">
      <c r="A39" s="369" t="s">
        <v>47</v>
      </c>
      <c r="B39" s="328">
        <v>0</v>
      </c>
      <c r="C39" s="328">
        <v>0</v>
      </c>
      <c r="D39" s="328">
        <v>0</v>
      </c>
      <c r="E39" s="328">
        <v>0</v>
      </c>
      <c r="F39" s="328">
        <v>0</v>
      </c>
      <c r="G39" s="328">
        <v>0</v>
      </c>
    </row>
    <row r="40" spans="1:7" s="11" customFormat="1" ht="12.75">
      <c r="A40" s="369" t="s">
        <v>40</v>
      </c>
      <c r="B40" s="328">
        <v>0</v>
      </c>
      <c r="C40" s="328">
        <v>0</v>
      </c>
      <c r="D40" s="328">
        <v>0</v>
      </c>
      <c r="E40" s="328">
        <v>0</v>
      </c>
      <c r="F40" s="328">
        <v>0</v>
      </c>
      <c r="G40" s="328">
        <v>0</v>
      </c>
    </row>
    <row r="41" spans="1:7" s="11" customFormat="1" ht="12.75">
      <c r="A41" s="369" t="s">
        <v>48</v>
      </c>
      <c r="B41" s="328">
        <v>0</v>
      </c>
      <c r="C41" s="328">
        <v>0</v>
      </c>
      <c r="D41" s="328">
        <v>0</v>
      </c>
      <c r="E41" s="328">
        <v>0</v>
      </c>
      <c r="F41" s="328">
        <v>0</v>
      </c>
      <c r="G41" s="328">
        <v>0</v>
      </c>
    </row>
    <row r="42" spans="1:7" s="11" customFormat="1" ht="12.75">
      <c r="A42" s="369" t="s">
        <v>49</v>
      </c>
      <c r="B42" s="328">
        <v>0</v>
      </c>
      <c r="C42" s="328">
        <v>0</v>
      </c>
      <c r="D42" s="328">
        <v>0</v>
      </c>
      <c r="E42" s="328">
        <v>0</v>
      </c>
      <c r="F42" s="328">
        <v>0</v>
      </c>
      <c r="G42" s="328">
        <v>0</v>
      </c>
    </row>
    <row r="43" spans="1:7" s="11" customFormat="1" ht="12.75">
      <c r="A43" s="369" t="s">
        <v>50</v>
      </c>
      <c r="B43" s="328">
        <v>0</v>
      </c>
      <c r="C43" s="328">
        <v>0</v>
      </c>
      <c r="D43" s="328">
        <v>0</v>
      </c>
      <c r="E43" s="328">
        <v>0</v>
      </c>
      <c r="F43" s="328">
        <v>0</v>
      </c>
      <c r="G43" s="328">
        <v>0</v>
      </c>
    </row>
    <row r="44" spans="1:7" s="11" customFormat="1" ht="12.75">
      <c r="A44" s="369" t="s">
        <v>41</v>
      </c>
      <c r="B44" s="328">
        <v>0</v>
      </c>
      <c r="C44" s="328">
        <v>0</v>
      </c>
      <c r="D44" s="328">
        <v>0</v>
      </c>
      <c r="E44" s="328">
        <v>0</v>
      </c>
      <c r="F44" s="328">
        <v>0</v>
      </c>
      <c r="G44" s="328">
        <v>0</v>
      </c>
    </row>
    <row r="45" spans="1:7" s="11" customFormat="1" ht="12.75">
      <c r="A45" s="369" t="s">
        <v>34</v>
      </c>
      <c r="B45" s="328">
        <v>0</v>
      </c>
      <c r="C45" s="328">
        <v>0</v>
      </c>
      <c r="D45" s="328">
        <v>0</v>
      </c>
      <c r="E45" s="328">
        <v>0</v>
      </c>
      <c r="F45" s="328">
        <v>0</v>
      </c>
      <c r="G45" s="328">
        <v>0</v>
      </c>
    </row>
    <row r="46" spans="1:7" s="11" customFormat="1" ht="12.75">
      <c r="A46" s="369" t="s">
        <v>51</v>
      </c>
      <c r="B46" s="327">
        <v>0</v>
      </c>
      <c r="C46" s="327">
        <v>0</v>
      </c>
      <c r="D46" s="327">
        <v>0</v>
      </c>
      <c r="E46" s="327">
        <v>0</v>
      </c>
      <c r="F46" s="327">
        <v>0</v>
      </c>
      <c r="G46" s="327">
        <v>0</v>
      </c>
    </row>
    <row r="47" spans="1:7" s="11" customFormat="1" ht="37.5" customHeight="1">
      <c r="A47" s="370" t="s">
        <v>6</v>
      </c>
      <c r="B47" s="371">
        <v>0.90817000000000003</v>
      </c>
      <c r="C47" s="371">
        <v>0.89454745000000002</v>
      </c>
      <c r="D47" s="371">
        <v>0.88112923825</v>
      </c>
      <c r="E47" s="371">
        <v>0.86791229967624994</v>
      </c>
      <c r="F47" s="371">
        <v>0.85489361518110618</v>
      </c>
      <c r="G47" s="371">
        <v>0.84207021095338963</v>
      </c>
    </row>
    <row r="48" spans="1:7" s="12" customFormat="1" ht="52.5" customHeight="1">
      <c r="A48" s="360" t="s">
        <v>405</v>
      </c>
      <c r="B48" s="360"/>
      <c r="C48" s="360"/>
      <c r="D48" s="360"/>
      <c r="E48" s="360"/>
      <c r="F48" s="360"/>
      <c r="G48" s="360"/>
    </row>
    <row r="49" spans="1:7" s="12" customFormat="1" ht="12" customHeight="1">
      <c r="A49" s="239"/>
      <c r="B49" s="239"/>
      <c r="C49" s="239"/>
      <c r="D49" s="239"/>
      <c r="E49" s="239"/>
      <c r="F49" s="239"/>
      <c r="G49" s="239"/>
    </row>
    <row r="50" spans="1:7" s="109" customFormat="1" ht="30" customHeight="1">
      <c r="A50" s="285" t="s">
        <v>406</v>
      </c>
      <c r="B50" s="346"/>
      <c r="C50" s="346"/>
      <c r="D50" s="346"/>
      <c r="E50" s="346"/>
      <c r="F50" s="346"/>
      <c r="G50" s="346"/>
    </row>
  </sheetData>
  <mergeCells count="4">
    <mergeCell ref="A1:G2"/>
    <mergeCell ref="A3:G3"/>
    <mergeCell ref="A48:G48"/>
    <mergeCell ref="A50:G50"/>
  </mergeCells>
  <phoneticPr fontId="24" type="noConversion"/>
  <pageMargins left="0.78740157480314965" right="0.31496062992125984" top="0.59055118110236227" bottom="0.39370078740157483" header="0.19685039370078741" footer="0.19685039370078741"/>
  <pageSetup paperSize="9" scale="8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topLeftCell="A10" zoomScale="115" zoomScaleNormal="100" zoomScaleSheetLayoutView="115" workbookViewId="0">
      <selection activeCell="A20" sqref="A20:B20"/>
    </sheetView>
  </sheetViews>
  <sheetFormatPr defaultRowHeight="12.75"/>
  <cols>
    <col min="1" max="1" width="70" customWidth="1"/>
    <col min="2" max="2" width="17.140625" customWidth="1"/>
    <col min="5" max="5" width="10.7109375" customWidth="1"/>
  </cols>
  <sheetData>
    <row r="1" spans="1:5">
      <c r="A1" s="188"/>
      <c r="B1" s="188"/>
      <c r="C1" s="188"/>
      <c r="D1" s="188"/>
      <c r="E1" s="188"/>
    </row>
    <row r="2" spans="1:5">
      <c r="A2" s="188"/>
      <c r="B2" s="5" t="s">
        <v>260</v>
      </c>
      <c r="C2" s="5"/>
      <c r="D2" s="5"/>
      <c r="E2" s="188"/>
    </row>
    <row r="3" spans="1:5">
      <c r="A3" s="188"/>
      <c r="B3" s="5" t="s">
        <v>14</v>
      </c>
      <c r="C3" s="5"/>
      <c r="D3" s="5"/>
      <c r="E3" s="188"/>
    </row>
    <row r="4" spans="1:5">
      <c r="A4" s="188"/>
      <c r="B4" s="5" t="s">
        <v>15</v>
      </c>
      <c r="C4" s="5"/>
      <c r="D4" s="5"/>
      <c r="E4" s="188"/>
    </row>
    <row r="5" spans="1:5">
      <c r="A5" s="188"/>
      <c r="B5" s="5" t="s">
        <v>16</v>
      </c>
      <c r="C5" s="12"/>
      <c r="D5" s="12"/>
      <c r="E5" s="188"/>
    </row>
    <row r="6" spans="1:5">
      <c r="A6" s="188"/>
      <c r="B6" s="5" t="s">
        <v>17</v>
      </c>
      <c r="C6" s="12"/>
      <c r="D6" s="12"/>
      <c r="E6" s="188"/>
    </row>
    <row r="7" spans="1:5">
      <c r="A7" s="188"/>
      <c r="B7" s="5" t="s">
        <v>18</v>
      </c>
      <c r="C7" s="12"/>
      <c r="D7" s="12"/>
      <c r="E7" s="188"/>
    </row>
    <row r="8" spans="1:5">
      <c r="A8" s="188"/>
      <c r="B8" s="188"/>
      <c r="C8" s="188"/>
      <c r="D8" s="188"/>
      <c r="E8" s="5"/>
    </row>
    <row r="9" spans="1:5">
      <c r="A9" s="286" t="s">
        <v>63</v>
      </c>
      <c r="B9" s="286"/>
      <c r="C9" s="188"/>
      <c r="D9" s="188"/>
      <c r="E9" s="5"/>
    </row>
    <row r="10" spans="1:5" ht="28.5" customHeight="1">
      <c r="A10" s="287" t="s">
        <v>311</v>
      </c>
      <c r="B10" s="286"/>
      <c r="C10" s="188"/>
      <c r="D10" s="188"/>
      <c r="E10" s="5"/>
    </row>
    <row r="11" spans="1:5">
      <c r="A11" s="188"/>
      <c r="B11" s="188"/>
      <c r="C11" s="188"/>
      <c r="D11" s="188"/>
      <c r="E11" s="188"/>
    </row>
    <row r="12" spans="1:5" ht="37.5" customHeight="1" thickBot="1">
      <c r="A12" s="288" t="s">
        <v>400</v>
      </c>
      <c r="B12" s="289"/>
      <c r="C12" s="188"/>
      <c r="D12" s="188"/>
      <c r="E12" s="188"/>
    </row>
    <row r="13" spans="1:5" ht="15.75" thickBot="1">
      <c r="A13" s="192" t="s">
        <v>20</v>
      </c>
      <c r="B13" s="144" t="s">
        <v>9</v>
      </c>
      <c r="C13" s="188"/>
      <c r="D13" s="188"/>
      <c r="E13" s="188"/>
    </row>
    <row r="14" spans="1:5" ht="15">
      <c r="A14" s="222">
        <v>1</v>
      </c>
      <c r="B14" s="214">
        <v>2</v>
      </c>
      <c r="C14" s="188"/>
      <c r="D14" s="188"/>
      <c r="E14" s="188"/>
    </row>
    <row r="15" spans="1:5" ht="75">
      <c r="A15" s="223" t="s">
        <v>312</v>
      </c>
      <c r="B15" s="320" t="s">
        <v>266</v>
      </c>
      <c r="C15" s="188"/>
      <c r="D15" s="188"/>
      <c r="E15" s="188"/>
    </row>
    <row r="16" spans="1:5" ht="93">
      <c r="A16" s="223" t="s">
        <v>313</v>
      </c>
      <c r="B16" s="136" t="s">
        <v>266</v>
      </c>
      <c r="C16" s="188"/>
      <c r="D16" s="188"/>
      <c r="E16" s="188"/>
    </row>
    <row r="17" spans="1:5" ht="30.75" thickBot="1">
      <c r="A17" s="224" t="s">
        <v>314</v>
      </c>
      <c r="B17" s="139" t="s">
        <v>266</v>
      </c>
      <c r="C17" s="188"/>
      <c r="D17" s="188"/>
      <c r="E17" s="188"/>
    </row>
    <row r="18" spans="1:5" ht="15">
      <c r="A18" s="230"/>
      <c r="B18" s="231"/>
      <c r="C18" s="188"/>
      <c r="D18" s="188"/>
      <c r="E18" s="188"/>
    </row>
    <row r="19" spans="1:5">
      <c r="A19" s="188"/>
      <c r="B19" s="188"/>
      <c r="C19" s="188"/>
      <c r="D19" s="188"/>
      <c r="E19" s="188"/>
    </row>
    <row r="20" spans="1:5" ht="15.75">
      <c r="A20" s="347" t="s">
        <v>406</v>
      </c>
      <c r="B20" s="348"/>
      <c r="C20" s="104"/>
      <c r="D20" s="188"/>
      <c r="E20" s="188"/>
    </row>
  </sheetData>
  <mergeCells count="4">
    <mergeCell ref="A9:B9"/>
    <mergeCell ref="A10:B10"/>
    <mergeCell ref="A12:B12"/>
    <mergeCell ref="A20:B20"/>
  </mergeCells>
  <pageMargins left="0.7" right="0.7" top="0.75" bottom="0.75" header="0.3" footer="0.3"/>
  <pageSetup paperSize="9" scale="7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8"/>
  <sheetViews>
    <sheetView view="pageBreakPreview" zoomScale="130" zoomScaleNormal="100" zoomScaleSheetLayoutView="130" workbookViewId="0">
      <selection activeCell="A8" sqref="A8:B8"/>
    </sheetView>
  </sheetViews>
  <sheetFormatPr defaultRowHeight="12.75"/>
  <cols>
    <col min="1" max="1" width="70" customWidth="1"/>
    <col min="2" max="2" width="17.140625" customWidth="1"/>
    <col min="5" max="5" width="10.7109375" customWidth="1"/>
  </cols>
  <sheetData>
    <row r="1" spans="1:5" ht="48.75" customHeight="1" thickBot="1">
      <c r="A1" s="288" t="s">
        <v>401</v>
      </c>
      <c r="B1" s="289"/>
      <c r="C1" s="188"/>
      <c r="D1" s="188"/>
      <c r="E1" s="188"/>
    </row>
    <row r="2" spans="1:5" ht="15.75" thickBot="1">
      <c r="A2" s="192" t="s">
        <v>20</v>
      </c>
      <c r="B2" s="144" t="s">
        <v>9</v>
      </c>
      <c r="C2" s="188"/>
      <c r="D2" s="188"/>
      <c r="E2" s="188"/>
    </row>
    <row r="3" spans="1:5" ht="15">
      <c r="A3" s="222">
        <v>1</v>
      </c>
      <c r="B3" s="214">
        <v>2</v>
      </c>
      <c r="C3" s="188"/>
      <c r="D3" s="188"/>
      <c r="E3" s="188"/>
    </row>
    <row r="4" spans="1:5" ht="60">
      <c r="A4" s="223" t="s">
        <v>315</v>
      </c>
      <c r="B4" s="142" t="s">
        <v>266</v>
      </c>
      <c r="C4" s="188"/>
      <c r="D4" s="188"/>
      <c r="E4" s="188"/>
    </row>
    <row r="5" spans="1:5" ht="78">
      <c r="A5" s="223" t="s">
        <v>316</v>
      </c>
      <c r="B5" s="136" t="s">
        <v>266</v>
      </c>
      <c r="C5" s="188"/>
      <c r="D5" s="188"/>
      <c r="E5" s="188"/>
    </row>
    <row r="6" spans="1:5" ht="45.75" thickBot="1">
      <c r="A6" s="224" t="s">
        <v>329</v>
      </c>
      <c r="B6" s="139" t="s">
        <v>266</v>
      </c>
      <c r="C6" s="188"/>
      <c r="D6" s="188"/>
      <c r="E6" s="188"/>
    </row>
    <row r="7" spans="1:5">
      <c r="A7" s="188"/>
      <c r="B7" s="188"/>
      <c r="C7" s="188"/>
      <c r="D7" s="188"/>
      <c r="E7" s="188"/>
    </row>
    <row r="8" spans="1:5" ht="15.75">
      <c r="A8" s="347" t="s">
        <v>406</v>
      </c>
      <c r="B8" s="348"/>
      <c r="C8" s="104"/>
      <c r="D8" s="188"/>
      <c r="E8" s="188"/>
    </row>
  </sheetData>
  <mergeCells count="2">
    <mergeCell ref="A1:B1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11</vt:i4>
      </vt:variant>
    </vt:vector>
  </HeadingPairs>
  <TitlesOfParts>
    <vt:vector size="35" baseType="lpstr">
      <vt:lpstr>1.1</vt:lpstr>
      <vt:lpstr>1.2</vt:lpstr>
      <vt:lpstr>1.3</vt:lpstr>
      <vt:lpstr>2.1</vt:lpstr>
      <vt:lpstr>2.2</vt:lpstr>
      <vt:lpstr>2.3</vt:lpstr>
      <vt:lpstr>2.4</vt:lpstr>
      <vt:lpstr>3.1</vt:lpstr>
      <vt:lpstr>3.2</vt:lpstr>
      <vt:lpstr>3.3</vt:lpstr>
      <vt:lpstr>4.1</vt:lpstr>
      <vt:lpstr>4.2</vt:lpstr>
      <vt:lpstr>ЦОК</vt:lpstr>
      <vt:lpstr>Тр ЭлЭн</vt:lpstr>
      <vt:lpstr>таб.1.1 (СОТиН)</vt:lpstr>
      <vt:lpstr>Юристы</vt:lpstr>
      <vt:lpstr>ТП</vt:lpstr>
      <vt:lpstr>Дисп.Сл</vt:lpstr>
      <vt:lpstr>Лист1</vt:lpstr>
      <vt:lpstr>5</vt:lpstr>
      <vt:lpstr>8</vt:lpstr>
      <vt:lpstr>8.1</vt:lpstr>
      <vt:lpstr>8.2</vt:lpstr>
      <vt:lpstr>8.3</vt:lpstr>
      <vt:lpstr>'2.1'!Заголовки_для_печати</vt:lpstr>
      <vt:lpstr>'2.2'!Заголовки_для_печати</vt:lpstr>
      <vt:lpstr>'2.3'!Заголовки_для_печати</vt:lpstr>
      <vt:lpstr>'2.4'!Заголовки_для_печати</vt:lpstr>
      <vt:lpstr>'1.1'!Область_печати</vt:lpstr>
      <vt:lpstr>'1.2'!Область_печати</vt:lpstr>
      <vt:lpstr>'1.3'!Область_печати</vt:lpstr>
      <vt:lpstr>'2.1'!Область_печати</vt:lpstr>
      <vt:lpstr>'2.2'!Область_печати</vt:lpstr>
      <vt:lpstr>'2.3'!Область_печати</vt:lpstr>
      <vt:lpstr>ЦОК!Область_печати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Toshiba-User</cp:lastModifiedBy>
  <cp:lastPrinted>2015-03-02T12:42:21Z</cp:lastPrinted>
  <dcterms:created xsi:type="dcterms:W3CDTF">2008-10-01T13:21:49Z</dcterms:created>
  <dcterms:modified xsi:type="dcterms:W3CDTF">2015-03-02T13:06:25Z</dcterms:modified>
</cp:coreProperties>
</file>